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Fiscal Governance Database\11th Survey 2017\f) Website\2017 update to website\"/>
    </mc:Choice>
  </mc:AlternateContent>
  <bookViews>
    <workbookView xWindow="1080" yWindow="15" windowWidth="15045" windowHeight="12675" firstSheet="1" activeTab="2"/>
  </bookViews>
  <sheets>
    <sheet name="Questionnaire" sheetId="6" state="hidden" r:id="rId1"/>
    <sheet name="Questionnaire 2013" sheetId="8" r:id="rId2"/>
    <sheet name="Database 2013" sheetId="1" r:id="rId3"/>
    <sheet name="Additional information" sheetId="2" r:id="rId4"/>
    <sheet name="Institutions" sheetId="7" r:id="rId5"/>
    <sheet name="Abbreviations" sheetId="4" r:id="rId6"/>
  </sheets>
  <calcPr calcId="162913"/>
</workbook>
</file>

<file path=xl/calcChain.xml><?xml version="1.0" encoding="utf-8"?>
<calcChain xmlns="http://schemas.openxmlformats.org/spreadsheetml/2006/main">
  <c r="AN15" i="1" l="1"/>
  <c r="AA15" i="1"/>
  <c r="T15" i="1"/>
  <c r="AN13" i="1"/>
  <c r="AA13" i="1"/>
  <c r="T13" i="1"/>
  <c r="AN32" i="1"/>
  <c r="AA32" i="1"/>
  <c r="T32" i="1"/>
  <c r="AN37" i="1" l="1"/>
  <c r="AA37" i="1"/>
  <c r="T37" i="1"/>
  <c r="AA33" i="1"/>
  <c r="AA41" i="1"/>
  <c r="AN54" i="1"/>
  <c r="AA54" i="1"/>
  <c r="T54" i="1"/>
  <c r="AN24" i="1"/>
  <c r="AA24" i="1"/>
  <c r="T24" i="1"/>
  <c r="AN17" i="1"/>
  <c r="AA17" i="1"/>
  <c r="T17" i="1"/>
  <c r="AN36" i="1"/>
  <c r="AA36" i="1"/>
  <c r="T36" i="1"/>
  <c r="AA40" i="1" l="1"/>
  <c r="T40" i="1"/>
  <c r="T46" i="1"/>
  <c r="U16" i="1"/>
  <c r="AN14" i="1"/>
  <c r="AN16" i="1"/>
  <c r="AN18" i="1"/>
  <c r="AN19" i="1"/>
  <c r="AN20" i="1"/>
  <c r="AN21" i="1"/>
  <c r="AN22" i="1"/>
  <c r="AN23" i="1"/>
  <c r="AN26" i="1"/>
  <c r="AN27" i="1"/>
  <c r="AN28" i="1"/>
  <c r="AN29" i="1"/>
  <c r="AN30" i="1"/>
  <c r="AN31" i="1"/>
  <c r="AN34" i="1"/>
  <c r="AN35" i="1"/>
  <c r="AN38" i="1"/>
  <c r="AN39" i="1"/>
  <c r="AN42" i="1"/>
  <c r="AN43" i="1"/>
  <c r="AN45" i="1"/>
  <c r="AN47" i="1"/>
  <c r="AN48" i="1"/>
  <c r="AN50" i="1"/>
  <c r="AN51" i="1"/>
  <c r="AN52" i="1"/>
  <c r="AN53" i="1"/>
  <c r="AN55" i="1"/>
  <c r="AN56" i="1"/>
  <c r="AA14" i="1"/>
  <c r="AA16" i="1"/>
  <c r="AA18" i="1"/>
  <c r="AA19" i="1"/>
  <c r="AA20" i="1"/>
  <c r="AA21" i="1"/>
  <c r="AA22" i="1"/>
  <c r="AA23" i="1"/>
  <c r="AA26" i="1"/>
  <c r="AA27" i="1"/>
  <c r="AA28" i="1"/>
  <c r="AA29" i="1"/>
  <c r="AA30" i="1"/>
  <c r="AA31" i="1"/>
  <c r="AA34" i="1"/>
  <c r="AA35" i="1"/>
  <c r="AA38" i="1"/>
  <c r="AA39" i="1"/>
  <c r="AA42" i="1"/>
  <c r="AA45" i="1"/>
  <c r="AA47" i="1"/>
  <c r="AA48" i="1"/>
  <c r="AA50" i="1"/>
  <c r="AA51" i="1"/>
  <c r="AA52" i="1"/>
  <c r="AA53" i="1"/>
  <c r="AA55" i="1"/>
  <c r="AA56" i="1"/>
  <c r="T14" i="1"/>
  <c r="T16" i="1"/>
  <c r="T18" i="1"/>
  <c r="T19" i="1"/>
  <c r="T20" i="1"/>
  <c r="T21" i="1"/>
  <c r="T22" i="1"/>
  <c r="T23" i="1"/>
  <c r="T26" i="1"/>
  <c r="T27" i="1"/>
  <c r="T28" i="1"/>
  <c r="T29" i="1"/>
  <c r="T30" i="1"/>
  <c r="T31" i="1"/>
  <c r="T34" i="1"/>
  <c r="T35" i="1"/>
  <c r="T38" i="1"/>
  <c r="T39" i="1"/>
  <c r="T42" i="1"/>
  <c r="T43" i="1"/>
  <c r="T45" i="1"/>
  <c r="T47" i="1"/>
  <c r="T48" i="1"/>
  <c r="T50" i="1"/>
  <c r="T51" i="1"/>
  <c r="T52" i="1"/>
  <c r="T53" i="1"/>
  <c r="T55" i="1"/>
  <c r="T56" i="1"/>
</calcChain>
</file>

<file path=xl/sharedStrings.xml><?xml version="1.0" encoding="utf-8"?>
<sst xmlns="http://schemas.openxmlformats.org/spreadsheetml/2006/main" count="1649" uniqueCount="672">
  <si>
    <t xml:space="preserve">Academics </t>
  </si>
  <si>
    <t>Policy experts</t>
  </si>
  <si>
    <t>Civil servants</t>
  </si>
  <si>
    <t>Politicians</t>
  </si>
  <si>
    <t>Monetary Policy Committee (Central Bank) members</t>
  </si>
  <si>
    <t>Trade union representatives</t>
  </si>
  <si>
    <t>GOV</t>
  </si>
  <si>
    <t>NP</t>
  </si>
  <si>
    <t>Members cannot hold political posts</t>
  </si>
  <si>
    <t>Other constraint</t>
  </si>
  <si>
    <t>Number of members</t>
  </si>
  <si>
    <t>Years of members' terms of office</t>
  </si>
  <si>
    <t>Simultaneous start and end of all members’ terms: 1 - yes, 0 - no</t>
  </si>
  <si>
    <t>Adoption of decisions; release of opinions: answer scheme below.</t>
  </si>
  <si>
    <t>2 - Constitution, 1 - legal act, 0 - other (only highest level considered)</t>
  </si>
  <si>
    <t>2- attached to NP, 1 - attached to GOV, 0 - not formally attached to either GOV or NP</t>
  </si>
  <si>
    <t>AT</t>
  </si>
  <si>
    <t>WIFO</t>
  </si>
  <si>
    <t>Austrian Institute of Economic Research</t>
  </si>
  <si>
    <t>1*</t>
  </si>
  <si>
    <t>n/a</t>
  </si>
  <si>
    <t>.</t>
  </si>
  <si>
    <t>*</t>
  </si>
  <si>
    <t>IHS</t>
  </si>
  <si>
    <t>Institute for Advanced Studies</t>
  </si>
  <si>
    <t>0*</t>
  </si>
  <si>
    <t>BE</t>
  </si>
  <si>
    <t>HRF-CSF</t>
  </si>
  <si>
    <t>High Council of Finance - Section "Public sector borrowing requirement"</t>
  </si>
  <si>
    <t>NRI-ICN</t>
  </si>
  <si>
    <t>National Accounts Institute</t>
  </si>
  <si>
    <t>DE</t>
  </si>
  <si>
    <t>WB-BMF</t>
  </si>
  <si>
    <t>Advisory Board to the Federal Ministry of Finance</t>
  </si>
  <si>
    <t>PG</t>
  </si>
  <si>
    <t>Joint Economic Forecast project group</t>
  </si>
  <si>
    <t>n/a*</t>
  </si>
  <si>
    <t>AKS</t>
  </si>
  <si>
    <t>Working Party on Tax Revenue Forecasting</t>
  </si>
  <si>
    <t>SVR</t>
  </si>
  <si>
    <t>German Council of Economic Experts</t>
  </si>
  <si>
    <t>DK</t>
  </si>
  <si>
    <t>DOR</t>
  </si>
  <si>
    <t>Danish Economic Council</t>
  </si>
  <si>
    <t>NAO-EE</t>
  </si>
  <si>
    <t>National Audit Office of Estonia</t>
  </si>
  <si>
    <t>EL</t>
  </si>
  <si>
    <t>KEPE</t>
  </si>
  <si>
    <t>Centre for Planning and Economic Research</t>
  </si>
  <si>
    <t>ES</t>
  </si>
  <si>
    <t>CA</t>
  </si>
  <si>
    <t>Court of Auditors</t>
  </si>
  <si>
    <t>CNAL</t>
  </si>
  <si>
    <t>National Committee of Local Administration</t>
  </si>
  <si>
    <t xml:space="preserve">FR </t>
  </si>
  <si>
    <t>CC-FR</t>
  </si>
  <si>
    <t>Court of Accounts</t>
  </si>
  <si>
    <t>FR</t>
  </si>
  <si>
    <t>CEN</t>
  </si>
  <si>
    <t>Commission Economique de la Nation</t>
  </si>
  <si>
    <t>HU</t>
  </si>
  <si>
    <t>ASZ</t>
  </si>
  <si>
    <t>State Audit Office</t>
  </si>
  <si>
    <t>KT</t>
  </si>
  <si>
    <t>Fiscal Council</t>
  </si>
  <si>
    <t>IT</t>
  </si>
  <si>
    <t>LT</t>
  </si>
  <si>
    <t>NAOL</t>
  </si>
  <si>
    <t>National Audit Office of Lithuania</t>
  </si>
  <si>
    <t>LU</t>
  </si>
  <si>
    <t>CC-LU</t>
  </si>
  <si>
    <t>NL</t>
  </si>
  <si>
    <t>CPB</t>
  </si>
  <si>
    <t>Netherlands Bureau for Economic Policy Analysis</t>
  </si>
  <si>
    <t>3*</t>
  </si>
  <si>
    <t>1 (director)</t>
  </si>
  <si>
    <t>PT</t>
  </si>
  <si>
    <t>TC</t>
  </si>
  <si>
    <t>UTAO</t>
  </si>
  <si>
    <t>SE</t>
  </si>
  <si>
    <t>KI</t>
  </si>
  <si>
    <t>National Institute of Economic Research</t>
  </si>
  <si>
    <t>Swedish Fiscal Policy Council</t>
  </si>
  <si>
    <t>SI</t>
  </si>
  <si>
    <t>IMAD</t>
  </si>
  <si>
    <t>Institute of Macroeconomic Analysis and Development</t>
  </si>
  <si>
    <t>FC</t>
  </si>
  <si>
    <t>UK</t>
  </si>
  <si>
    <t>NAO</t>
  </si>
  <si>
    <t>National Audit Office</t>
  </si>
  <si>
    <t xml:space="preserve">1* </t>
  </si>
  <si>
    <t>Answer schemes</t>
  </si>
  <si>
    <t>3 - consensus, 2 - consensus with publication of diverging views/problems, 1 - (simple) majority, 0 - other</t>
  </si>
  <si>
    <t>3 - high media activity level, public debate, GOV justification/change of policy likely, 2 - high media activity level, but public debate unlikely, 1 - modest media and public interest</t>
  </si>
  <si>
    <t>all</t>
  </si>
  <si>
    <t xml:space="preserve">n/a - question not applicable (when an answer is not provided due to the fact that the question does not apply to the institution). </t>
  </si>
  <si>
    <t xml:space="preserve">. - answer missing event tough the question applies to the institution. </t>
  </si>
  <si>
    <t>* - additional information</t>
  </si>
  <si>
    <t>Additional information</t>
  </si>
  <si>
    <t>EE</t>
  </si>
  <si>
    <t>Normative assessment of the draft government budget</t>
  </si>
  <si>
    <t>recommendations on changes of fiscal policy measures specified in the draft government budget</t>
  </si>
  <si>
    <t>normative assessment of economic programmes of political parties ahead of elections</t>
  </si>
  <si>
    <t>1 - incompatibility. 0 - compatibility.</t>
  </si>
  <si>
    <t>Contribution to enhancing PF quality</t>
  </si>
  <si>
    <t>Contribution to budgetary discipline</t>
  </si>
  <si>
    <t>3 - yes, it makes an important contribution. 2 - yes, it contributes somewhat. 1 - no, it has little impact. 0 - other</t>
  </si>
  <si>
    <t>4 - there is a legal or constitutional obligation to use the forecasts,  3 - there is a political agreement within the executive or between executive and legislative powers that the forecasts are generally used, 2 - the government is free to use its own forecasts, but deviations from the projections of the fiscal institution have to be justified publicly, 1 - the government is free to use its own forecasts, without any obligation to provide justification, 0 - other</t>
  </si>
  <si>
    <t>6.1/6.2</t>
  </si>
  <si>
    <t>5.5 - 5.6 - 5.7 -5.8</t>
  </si>
  <si>
    <t>9.6 - 9.7</t>
  </si>
  <si>
    <t>RH</t>
  </si>
  <si>
    <t>Rechnungshof</t>
  </si>
  <si>
    <t>recommendations on changes of fiscal policy measures in the implementation stage of the budget</t>
  </si>
  <si>
    <t>provision of analysis on fiscal policy developments without normative judgement</t>
  </si>
  <si>
    <t>issuing normative statements (involving judgement) on fiscal policy</t>
  </si>
  <si>
    <t>issuing recommendations (considering policy alternatives) in the area of fiscal policy</t>
  </si>
  <si>
    <t>other</t>
  </si>
  <si>
    <t>6.1) Only in those matters concerning local finances (for instance, it may assess those aspects of the draft budget), and it issues a report on the budgetary stability objectives for Local Governments. It also provides recommendations on the distribution of state grants to Local Governments. 6.3) Central and local governments. 7.5) For Central Governmente representatives, as long as they hold the post that led to their appointment. For Local Governments representatives, as long as the main national local association decides. 4.3) Central government. Social security.</t>
  </si>
  <si>
    <t>3.3) The NAOL supervises the lawfulness and effectiveness of the management and use of the State property and the execution of the State Budget. Also NAOL promotes positive and effective public audit impact on public finance management and control system and on public management oriented towards results and public needs. 6.4/6.5) The Government does not consult the NAOL in the planning stage of the budgetary process. The NAOL submits an opinion on the draft State Budget to the Seimas (Parliament). 4.3/6.3) Central Government. Social security. 7.2) Members of the State audit office.</t>
  </si>
  <si>
    <t>FP</t>
  </si>
  <si>
    <t>Fiscal policy</t>
  </si>
  <si>
    <t>9.2) for paying members. 7.2) representatives from employers organisations. Kuratorium.</t>
  </si>
  <si>
    <t>2 General description of the fiscal institution</t>
  </si>
  <si>
    <t xml:space="preserve">2.1 Please indicate the official name of the fiscal institution in the language of your country: </t>
  </si>
  <si>
    <t>2.2 Please indicate the official abbreviation of the name of the fiscal institution in the language of your country:</t>
  </si>
  <si>
    <t xml:space="preserve">2.3 Please indicate the official name of the fiscal institution in English (if available): </t>
  </si>
  <si>
    <t>2.4 Please indicate the official abbreviation of the name of the fiscal institution in English (if available):</t>
  </si>
  <si>
    <t>2.5 Please indicate relevant dates for the fiscal institution: start of discussions on the creation of the fiscal institution (YYYY):</t>
  </si>
  <si>
    <t>2.7 fiscal institution started operating (YYYY):</t>
  </si>
  <si>
    <t>2.8 Please provide a general description of the fiscal institution:</t>
  </si>
  <si>
    <t>3 Activities of the fiscal institution</t>
  </si>
  <si>
    <t xml:space="preserve">3.1 Pease specify the fields of activity of the fiscal institution according to its mandate: </t>
  </si>
  <si>
    <t xml:space="preserve">   </t>
  </si>
  <si>
    <t>3.2 Please specify the fields of activity of the fiscal institution other than fiscal policy:</t>
  </si>
  <si>
    <t xml:space="preserve">3.3 Please indicate the tasks fulfilled by the fiscal institution: </t>
  </si>
  <si>
    <t>4 Fiscal institutions providing independent analysis on fiscal policy developments</t>
  </si>
  <si>
    <t>5.1 Please indicate the type of forecasts provided by the fiscal institution:</t>
  </si>
  <si>
    <t>5.2 Does the fiscal insitution provide long-term projections?</t>
  </si>
  <si>
    <t>5.3 Please specify the time horizon of the long-term projections:</t>
  </si>
  <si>
    <t>5.5 Please indicate the role of the forecasts of macroeconomic variables for the preparation of the state budget:</t>
  </si>
  <si>
    <t>5.6 Please indicate the role of the forecasts of government expenditure based on announced policy measures (see question 5.1) for the preparation of the state budget:</t>
  </si>
  <si>
    <t>5.7 Please indicate the role of the forecasts of government revenue for the preparation of the state budget:</t>
  </si>
  <si>
    <t xml:space="preserve">5.8 Please indicate the role of the forecasts of the government balance for the preparation of the state budget: </t>
  </si>
  <si>
    <t>5.9 Please indicate the role of the forecasts of macroeconomic variables for the preparation of the Stability Programme or Convergence Programme (SCP) respectively:</t>
  </si>
  <si>
    <t xml:space="preserve">5.10 Please indicate the role of the forecasts of government expenditure based on announced policy measures (see question 5.1) for the preparation of the SCP: </t>
  </si>
  <si>
    <t>5.11 Please indicate the role of the forecasts of government revenue for the preparation of the SCP:</t>
  </si>
  <si>
    <t>5.12 Please indicate the role of the forecasts of the government balance for the preparation of the SCP: -</t>
  </si>
  <si>
    <t>5.13 Please indicate the role of the forecasts of macroeconomic variables for medium-term budgetary planning apart from the preparation of the SCP (if any):</t>
  </si>
  <si>
    <t xml:space="preserve">5.14 Please indicate the role of the forecasts of government expenditure based on announced policy measures (see question 5.1) for medium-term budgetary planning apart from the preparation of the SCP (if any): </t>
  </si>
  <si>
    <t xml:space="preserve">5.15 Please indicate the role of the forecasts of government revenue for medium-term budgetary planning apart from the preparation of the SCP (if any): </t>
  </si>
  <si>
    <t>5.16 Please indicate the role of the forecasts of the government balance for the preparation of medium-term budgetary planning apart from the preparation of the SCP (if any): -</t>
  </si>
  <si>
    <t>6 Fiscal institutions doing normative statements and issuing recommendations</t>
  </si>
  <si>
    <t xml:space="preserve">6.4 Please specify the way in which the government interacts with the fiscal institution in the planning stage of the budgetary process: </t>
  </si>
  <si>
    <t xml:space="preserve">6.5 Please specify the way in which the parliament interacts with the fiscal institution in the planning stage of the budgetary process: </t>
  </si>
  <si>
    <t xml:space="preserve">6.6 Please specify if the fiscal institution provides normative assessment of the draft government budget in terms of the following: </t>
  </si>
  <si>
    <t xml:space="preserve">6.7 How does the government react to the normative assessment of the draft government budget provided by the fiscal institution? </t>
  </si>
  <si>
    <t>6.8 Does the fiscal institution issue recommendations to change fiscal policy measures specified in the draft government budget in order to enhance its quality in terms of the following:</t>
  </si>
  <si>
    <t>6.9 How does the government react to the recommendations from the fiscal institution to change fiscal policy measures specified in the draft government budget?</t>
  </si>
  <si>
    <t>6.10 Is there a legal obligation for the government to explain if it decides not to follow the recommendations of the fiscal institution to change fiscal policy measures specified in the draft government budget?</t>
  </si>
  <si>
    <t>6.12 Please specify if the fiscal institution provides normative assessment/monitoring at the implementation stage of the budget in terms of the following:</t>
  </si>
  <si>
    <t>6.13 How does the government react to the normative assessment/monitoring provided by the fiscal institution at the implementation stage of the budget?</t>
  </si>
  <si>
    <t>6.14 Does the fiscal institution issue recommendations to change fiscal policy measures at the implementation stage of the budget in order to enhance its quality in terms of the following:</t>
  </si>
  <si>
    <t xml:space="preserve">6.15 How does the government react to the recommendations of the fiscal institution to change fiscal policy measures at the implementation stage of the budget? </t>
  </si>
  <si>
    <t xml:space="preserve">6.16 Is there a legal obligation for the government to justify if it decides not to follow the recommendations of the fiscal institution to change fiscal policy measures in the implementation stage of the budget? </t>
  </si>
  <si>
    <t>6.18 Please specify if the fiscal institution provides normative assessment of the conduct of fiscal policy in a medium-term perspective in terms of the following:</t>
  </si>
  <si>
    <t>6.19 Does the fiscal institution issue recommendations on changes of fiscal policy in a more medium-term perspective in order to enhance its quality in terms of the following:</t>
  </si>
  <si>
    <t>7 The governing/high-level board of the fiscal institution</t>
  </si>
  <si>
    <t xml:space="preserve">7.1 Please specify the size of the governing/high-level board of the fiscal institution </t>
  </si>
  <si>
    <t>7.2 Please specify the composition of the governing/high-level members of the fiscal institution:</t>
  </si>
  <si>
    <t>7.3 Who nominates the Governing/high-level members of the fiscal institution?</t>
  </si>
  <si>
    <t>7.4 Whoe appoints the Governing/high-level members of the fiscal institution?</t>
  </si>
  <si>
    <t>7.5 Please specify the number of years of the terms of office of the members of governing/high-level board of the fiscal institution:</t>
  </si>
  <si>
    <t>7.6 Do the terms of office of the governing/high-level board members of the fiscal institution by default start and end simultaneously?</t>
  </si>
  <si>
    <t>7.7 Are the governing/high-level members of the fiscal institution permitted to hold political posts during their terms of office?</t>
  </si>
  <si>
    <t xml:space="preserve">7.8 Are there other constaints? </t>
  </si>
  <si>
    <t>7.9 Please specify how the governing/high level board members of the fiscal institution adopt decisions and/or release opinions:</t>
  </si>
  <si>
    <t>8 Status of the fiscal institution</t>
  </si>
  <si>
    <t>8.1 Please indicate the legal text establishing the existence of the fiscal institution:</t>
  </si>
  <si>
    <t xml:space="preserve">8.2 Please provide the title of the above legal act and its articles referring to the fiscal institution: </t>
  </si>
  <si>
    <t xml:space="preserve">8.3 Is the mandate of the fiscal institution explicitly defined in any official document (constitution, law or text endorsed by the parliament or government)? </t>
  </si>
  <si>
    <t xml:space="preserve">8.4 Please provide a precise reference to the respective official document: </t>
  </si>
  <si>
    <t xml:space="preserve">8.5 Please specify on the status of the fiscal institution: </t>
  </si>
  <si>
    <t>8.6 Has the fiscal institution access to other sources of financing than the direct funding by the national government?</t>
  </si>
  <si>
    <t>4.3/6.3) CG, RG, LG, SS.</t>
  </si>
  <si>
    <t xml:space="preserve">6.3) CG, SG, RG, LG, SS. 7.2) Members of the Senior Bodies of Auditors and Attorneys of the Court of Audit, Members of the Senior Bodies of public servants of the Public Administration and the Social Security; certified Public Accountants, Magistrates and Prosecutors, solicitors, economists and Commercial Colleage Teachers, all of accredited competence and having over fifteen years' professional experience. 
</t>
  </si>
  <si>
    <t>SG</t>
  </si>
  <si>
    <t>State government</t>
  </si>
  <si>
    <t xml:space="preserve">4.3/5.4) SS. 5.1)Dependent labour remuneration, unemployment, cpi, economic activity volume indexes, industrial production indexes, M1, Oil prices, labour cost, economic climate, business expectations.Salaries and pensions, insurance, healthcare and medical care, social protection, operating and other expenses, attributed resources, reserve, interests, armament programs. Direct-indirect taxes, drawings from the EU, other non-tax revenues, revenues of revoked special accounts, revenues form liquidity assistance programs, revenues returns. 7.2) Head of the Office (coordinator) is a person of a recognized status with the appropriate scientific expertise and professional experience 
</t>
  </si>
  <si>
    <t>4.3) SS. 5.1) only for debt level and not for government balance. 7.2) Researchers.</t>
  </si>
  <si>
    <t>5.4) SG, RG, LG 7.4) Each member institution decides on the person to attend the meetings of the working party. 7.5) Number of years of terms of office is not limited. Some members of the working party have been serving for decades.</t>
  </si>
  <si>
    <t xml:space="preserve">4.1) The Council is supposed to portray the respective macroeconomic situation and its foreseeable development in its reports. In particular, any tensions between macroeconomic demand and macroeconomic supply should be identified. The public-sector budgets are in this sense also part of the Council's consideration of the overall economic situation. 4.3/5.4) SS 5.1) The Council's forecast includes GDP projections based on a comprehensive framework of economic variables such as private/public consumption, investment, imports, exports, inflation rates, employment. Use of goods and services, compensation of employees, interest expenditure, transfers, gross fixed capital formation. Taxes, social contributions. Net borrowing/lending; structural balance; Maastricht debt ratio. 5.2) projections on macroeconomic variables. projections on budgetary variables. 6.3) CG, SG, RG, LG, SS 8.8) When drafting its Annual Report, the Council holds talks with the federal government in which it poses technical questions. In addition, it submits a catalogue of written questions, which are answered. 6.1) The Council is supposed to point up undesirable trends and ways to avoid and correct them, but it is - by its law - not supposed to make any recommendations for specific policy measures. However, de facto recommendations and proposals are made. 7.4) The members are chosen by the Federal President at the suggestion of the federal government. 7.8) Members must not belong to any trade association or association of employers or employees/trade union, either currently or in the year before their nomination. 
</t>
  </si>
  <si>
    <t xml:space="preserve">5.1)GDP, production and consumption, labour market. Total government expenditure, including: government consumption, public-sector building investment. Total government revenue, including: taxes, social contributions. The aggregates which lead to the financial surplus or deficit are specified above under government expenditure and government revenue. The aggregates which lead to the financial surplus or deficit are specified above under government expenditure and government revenue. 5.4) SS. 7.4) The heads of the economic forecasting departments of the stock exchange economic research institutes involved are in charge. 7.8) In their capacity as heads of the economic forecasting departments, the members are expected to take an objective approach, independent of any political views they may hold. 7.5) Participation in the JEF is tied to occupational position (head of the forecasting department). There is thus no appointment of a specific person and thus no corresponding (limited) term of office.   
</t>
  </si>
  <si>
    <t>4.1) and 6.1) The Board decides for itself what issues it is going to consider, but it takes in account the wishes of the Federal Minister of Finance. Besides fiscal policy topics, it has also in the past dealt with, for example, regulatory issues (market regulations, state organisation/questions of federalism, social reforms) and European policy.  4.3/6.3) CG, SG, RG, LG, SS 7.3) The board itself. 7.5) Lifelong.</t>
  </si>
  <si>
    <t xml:space="preserve">6.3) Public entreprises, entreprises directly related with public administration, specific managment entreprises and municipal, inter-municipal and regional entreprises.. 7.4) The President of the Portuguese Republic has the power to appoint and remove from office, on the proposal of the Government, the president of the Court of Audit. The other members of the high-level management are recruited according to their curriculum which is appraised by a college chaired by the President of the Court of Audit. 7.8) The President and judges of the Court of Auditors are subject to the same incompatibilities, impediments and suspicions of judicial magistrates. </t>
  </si>
  <si>
    <t xml:space="preserve">5.4) CG, LG, SS 6.1) NIER shall analyse (1) the fiscal policy stance and (2) the effects of fiscal policy, with emphasis on how public finances relate to budgetary and fiscal policy targets. (Appropriation direction 2010). 7.2) There is no governing/high-level board. The Director-General is solely accountable. 7.8) Swedish citizenship. 8.1) Government ordinance. </t>
  </si>
  <si>
    <t>5 Fiscal institutions providing forecasts and/or long-term projections of macroeconomic and/or budgetary variables</t>
  </si>
  <si>
    <t>4.1) La Commission examine les comptes previsionnels de la nation. Elle examine le rapport definissant l'equilibre economique et financier venant a l'appui des lois de finances. The commission analyses the nation provisional accounts. It examines the economic and financial balance report that comes as a complement to the budget laws. 4.3) CG, LG, SS 7.2) employers organisations, bankers, journalists,...</t>
  </si>
  <si>
    <t>1.2) Fewer council members (8-6), extended remit to include analysis of distrubutional consequences of fiscal policy, more resources to the council's sectreteriat. 4.3) CG, SS.</t>
  </si>
  <si>
    <t xml:space="preserve">3.1) The CPB can provide analyses on a broad range of economic issues as long as it is scientifically sound, up-to-date and relevant for policy making. For instance, the CPB provides analyses on social security reforms (disability and unemployment schemes) on the liberalisation of the energy market and cost-benefit analyses of proposed investment projects by the government. 4.3) CG, RG, LG, SS. 5.4) SS. 6.1/6.2) The CPB is part of the study group of the budget margin. This group advices the new government on fiscal policy. Recommendations are generally adhered to. Recommendations are only given at the start of a new goverment. Recommendations do cover the entire government period. 7.8) Members of the Fiscal Council are not supposed to hold any positions that are possibly in conflict with the independent position of the CPB. </t>
  </si>
  <si>
    <t>8.8 To what extent has the fiscal institution access to non-public information?</t>
  </si>
  <si>
    <t>9 Output and visibility of the fiscal institution</t>
  </si>
  <si>
    <t>9.1 Please list the regular publication series maintained of the fiscal institution (e.g. quarterly bulletins, annual expert opinions, working papers on background studies, etc.):</t>
  </si>
  <si>
    <t>9.3 Do members of the governing/high level board of the fiscal institution publish in professional journals?</t>
  </si>
  <si>
    <t>9.5 Please describe the typical media coverage and public reaction to the activities of the fiscal institution:</t>
  </si>
  <si>
    <t>9.6 Does the activity of the fiscal institution in your view contribute to enhancing fiscal discipline?</t>
  </si>
  <si>
    <t xml:space="preserve">9.7 Does the activity of the fiscal institution in your view contribute to enhancing the quality of public finance? </t>
  </si>
  <si>
    <t>RO</t>
  </si>
  <si>
    <t>Consiliul Fiscal</t>
  </si>
  <si>
    <t xml:space="preserve">3.3) Issues opinions and recommendations on Fiscal Strategy, Annual Budget Law, Budget execution and main legislative initiatives which can have an impact on budget revenues and expenditures. 7.2) One member from each of the following: Romanian Academy, Romanian National Bank, The Academy of Economic Studies, The Romanian Banking Institute, The Romanian Banking Association.7.8) Strong professional reputation, at least 10 years experience in macroeconomic policy, can not be civil servants, can not be members of Government, Parliament or leaders of Political Parties. </t>
  </si>
  <si>
    <t xml:space="preserve">1.2) Since the independent Office for Budget Responsibility (OBR) was established in 2010, the NAO were no longer required to audit assumptions underlying the fiscal projections. 3.3) The NAO's conclusions and recommendations were confined to the assumptions underpinning the fiscal projections, not the overall stance of fiscal policy. 7.2) The Comptroller and Auditor General, head of the NAO, is responsible for carrying out the audit of the key assumptions underpinning the fiscal projections, and is completely independent of government. 7.4) By statute, the Comptroller and Auditor General is completely independent of government. The C and AG is appointed by the Crown and, by virtue of the office, is an Officer of the House of Commons. 7.9) The C and AG judged in his or her professional opinion whether HM Treasury forecasting assumptions were reasonable and cautious. </t>
  </si>
  <si>
    <t>OBR</t>
  </si>
  <si>
    <t xml:space="preserve">4.1) The OBR scrutinise costings of policy measures that are produced by the Government. 7.8) Have to declare any possible conflicts of interest and are required to remedy them to take up their post. </t>
  </si>
  <si>
    <t>Interactions with the Government and the Parliament</t>
  </si>
  <si>
    <t>Information</t>
  </si>
  <si>
    <t xml:space="preserve">3.3) Only for current year t. 4.3) Central Government. 7.8) no other job in the public sector, participations in private companies are limited. </t>
  </si>
  <si>
    <t>Official name in English</t>
  </si>
  <si>
    <t>Name in national language</t>
  </si>
  <si>
    <t>Abbreviation used in file</t>
  </si>
  <si>
    <t>Official abbrev.</t>
  </si>
  <si>
    <t>Link</t>
  </si>
  <si>
    <t>Österreichisches Institut für Wirtschaftsforschung</t>
  </si>
  <si>
    <t>http://www.wifo.ac.at</t>
  </si>
  <si>
    <t>Institut für Höhere Studien</t>
  </si>
  <si>
    <t>http://www.ihs.ac.at/</t>
  </si>
  <si>
    <t>Hoge Raad van Financiën/Conseil Supérieur des Finances</t>
  </si>
  <si>
    <t>HRF/CSF</t>
  </si>
  <si>
    <t>http://docufin.fgov.be/intersalgen/hrfcsf/onzedienst/Onzedienst.htm</t>
  </si>
  <si>
    <t>Instituut voor de Nationale Rekeningen/Institut des Comptes Nationaux</t>
  </si>
  <si>
    <t>INR/ICN</t>
  </si>
  <si>
    <t>http://www.inr-icn.fgov.be</t>
  </si>
  <si>
    <t>Wissenschaftlicher Beirat (Bundesministeriums der Finanzen)</t>
  </si>
  <si>
    <t>Projektgruppe Gemeinschaftsdiagnose</t>
  </si>
  <si>
    <t>Arbeitskreis "Steuerschätzungen"</t>
  </si>
  <si>
    <t>Sachverständigenrat zur Begutachtung der gesamtwirtschaftlichen Entwicklung</t>
  </si>
  <si>
    <t>http://www.sachverstaendigenrat.org</t>
  </si>
  <si>
    <t>Det Økonomiske Råd</t>
  </si>
  <si>
    <t>http://www.dors.dk</t>
  </si>
  <si>
    <t>riigikontroll</t>
  </si>
  <si>
    <t>http://www.riigikontroll.ee/</t>
  </si>
  <si>
    <t>Κέντρο Προγραμματισμού και Οικονομικών Ερευνών</t>
  </si>
  <si>
    <t>Office for Budget Responsibility</t>
  </si>
  <si>
    <t xml:space="preserve">6.3) CG, RG, LG, SS. 6.5) RH is attached to Parliament. 7.2) composed of one President who is elected by the Parliament. 7.8) The president cannot be re-elected. 7.9) The president is responsible for all decisions. 8.6) funded by the Parliament. </t>
  </si>
  <si>
    <t>3.3) The IHS is one major provider of forecasts and economic policy advice for government bodies and companies. The forecasts are used as a check to the WIFO forecasts. 4.3) CG, RG, LG, SS.  5.5) Forecasts from IHS are considered but not primarily taken into account. 7.2) Private sector. 7.4) Kuratorium</t>
  </si>
  <si>
    <t>http://www.kepe.gr</t>
  </si>
  <si>
    <t>Parliament Budget Office</t>
  </si>
  <si>
    <t>Tribunal de Cuentas</t>
  </si>
  <si>
    <t>http://www.tcu.es/</t>
  </si>
  <si>
    <t xml:space="preserve">Comisión Nacional de la Administración Local </t>
  </si>
  <si>
    <t>http://www.map.es/ministerio/organos/cnal.html</t>
  </si>
  <si>
    <t>Cour des comptes</t>
  </si>
  <si>
    <t>http://www.ccomptes.fr</t>
  </si>
  <si>
    <t>Economic Committee of the Nation</t>
  </si>
  <si>
    <t>Commission économique de la Nation</t>
  </si>
  <si>
    <t>http://www.dgtpe.minefi.gouv.fr/organismes_associes.htm#cen</t>
  </si>
  <si>
    <t>Állami Számvevôszék</t>
  </si>
  <si>
    <t>ÁSZ</t>
  </si>
  <si>
    <t>http://www.asz.hu</t>
  </si>
  <si>
    <t>Költségvetési tanács</t>
  </si>
  <si>
    <t>Court de Comptes</t>
  </si>
  <si>
    <t>http://www.cour-des-comptes.lu</t>
  </si>
  <si>
    <t>Centraal Planbureau</t>
  </si>
  <si>
    <t>http://www.cpb.nl</t>
  </si>
  <si>
    <t>Tribunal de Contas</t>
  </si>
  <si>
    <t>http://www.tcontas.pt</t>
  </si>
  <si>
    <t xml:space="preserve">Budget Technical Support Unit </t>
  </si>
  <si>
    <t>Unidade Técnica de Apoio Orçamental</t>
  </si>
  <si>
    <t>http://www.parlamento.pt/sites/COM/XLEG/5COFposRAR/Paginas/UTAO.aspx</t>
  </si>
  <si>
    <t>Konjunkturinstitutet</t>
  </si>
  <si>
    <t>http://www.konj.se</t>
  </si>
  <si>
    <t>Finanspolitiska rådet</t>
  </si>
  <si>
    <t>http://www.finanspolitiskaradet.se</t>
  </si>
  <si>
    <t>Urad RS za makroekonomske analize in razvoj</t>
  </si>
  <si>
    <t>UMAR</t>
  </si>
  <si>
    <t>http://www.umar.gov.si/o_umar/zapisi/</t>
  </si>
  <si>
    <t>http://www.nao.org</t>
  </si>
  <si>
    <t>Office of Budget Responsability</t>
  </si>
  <si>
    <t xml:space="preserve">                      </t>
  </si>
  <si>
    <t>Abbreviations</t>
  </si>
  <si>
    <t>EU Member States</t>
  </si>
  <si>
    <t>A</t>
  </si>
  <si>
    <t>Annual</t>
  </si>
  <si>
    <t xml:space="preserve">AT </t>
  </si>
  <si>
    <t>Austria</t>
  </si>
  <si>
    <t>BA</t>
  </si>
  <si>
    <t>Budgetary accounting system</t>
  </si>
  <si>
    <t xml:space="preserve">BE </t>
  </si>
  <si>
    <t>Belgium</t>
  </si>
  <si>
    <t>BBR</t>
  </si>
  <si>
    <t>Budget balance rule</t>
  </si>
  <si>
    <t xml:space="preserve">BG </t>
  </si>
  <si>
    <t>Bulgaria</t>
  </si>
  <si>
    <t>BC</t>
  </si>
  <si>
    <t>Business cycle (multiannual)</t>
  </si>
  <si>
    <t>CY</t>
  </si>
  <si>
    <t>Cyprus</t>
  </si>
  <si>
    <t>C</t>
  </si>
  <si>
    <t>Constitution</t>
  </si>
  <si>
    <t xml:space="preserve">CZ </t>
  </si>
  <si>
    <t>Czech Republic</t>
  </si>
  <si>
    <t>Coalition agreement</t>
  </si>
  <si>
    <t xml:space="preserve">DE </t>
  </si>
  <si>
    <t>Germany</t>
  </si>
  <si>
    <t>CC</t>
  </si>
  <si>
    <t>Coordination committee</t>
  </si>
  <si>
    <t xml:space="preserve">DK </t>
  </si>
  <si>
    <t>Denmark</t>
  </si>
  <si>
    <t>CG</t>
  </si>
  <si>
    <t>Central government</t>
  </si>
  <si>
    <t xml:space="preserve">EE </t>
  </si>
  <si>
    <t>Estonia</t>
  </si>
  <si>
    <t>CM</t>
  </si>
  <si>
    <t>Council of Ministers</t>
  </si>
  <si>
    <t xml:space="preserve">EL </t>
  </si>
  <si>
    <t>Greece</t>
  </si>
  <si>
    <t>CO</t>
  </si>
  <si>
    <t>Council Opinion</t>
  </si>
  <si>
    <t>Spain</t>
  </si>
  <si>
    <t>CoA</t>
  </si>
  <si>
    <t>Court of auditors</t>
  </si>
  <si>
    <t xml:space="preserve">FI </t>
  </si>
  <si>
    <t>Finland</t>
  </si>
  <si>
    <t>DR</t>
  </si>
  <si>
    <t>Debt rule</t>
  </si>
  <si>
    <t>France</t>
  </si>
  <si>
    <t>ER</t>
  </si>
  <si>
    <t>Expenditure rule</t>
  </si>
  <si>
    <t>Hungary</t>
  </si>
  <si>
    <t>ESA</t>
  </si>
  <si>
    <t>ESA95 system of accounts</t>
  </si>
  <si>
    <t xml:space="preserve">IE </t>
  </si>
  <si>
    <t>Ireland</t>
  </si>
  <si>
    <t xml:space="preserve">IT </t>
  </si>
  <si>
    <t>Italy</t>
  </si>
  <si>
    <t>FCRI</t>
  </si>
  <si>
    <t>Fiscal rule coverage index</t>
  </si>
  <si>
    <t xml:space="preserve">LT </t>
  </si>
  <si>
    <t>Lithuania</t>
  </si>
  <si>
    <t>FRSI</t>
  </si>
  <si>
    <t>Fiscal rule strength index</t>
  </si>
  <si>
    <t xml:space="preserve">LU </t>
  </si>
  <si>
    <t>Luxembourg</t>
  </si>
  <si>
    <t>General government (includes CG, RG,</t>
  </si>
  <si>
    <t xml:space="preserve">LV </t>
  </si>
  <si>
    <t>Latvia</t>
  </si>
  <si>
    <t>LG, SS)</t>
  </si>
  <si>
    <t>MT</t>
  </si>
  <si>
    <t>Malta</t>
  </si>
  <si>
    <t>Government</t>
  </si>
  <si>
    <t xml:space="preserve">NL </t>
  </si>
  <si>
    <t>Netherlands</t>
  </si>
  <si>
    <t>GS</t>
  </si>
  <si>
    <t>Governmental structure</t>
  </si>
  <si>
    <t xml:space="preserve">PL </t>
  </si>
  <si>
    <t>Poland</t>
  </si>
  <si>
    <t>IND</t>
  </si>
  <si>
    <t>Independent</t>
  </si>
  <si>
    <t xml:space="preserve">PT </t>
  </si>
  <si>
    <t>Portugal</t>
  </si>
  <si>
    <t>L</t>
  </si>
  <si>
    <t>Legal act</t>
  </si>
  <si>
    <t xml:space="preserve">RO </t>
  </si>
  <si>
    <t>Romania</t>
  </si>
  <si>
    <t>LG</t>
  </si>
  <si>
    <t>Local government</t>
  </si>
  <si>
    <t>Sweden</t>
  </si>
  <si>
    <t>M</t>
  </si>
  <si>
    <t>Multiannual</t>
  </si>
  <si>
    <t xml:space="preserve">SI </t>
  </si>
  <si>
    <t>Slovenia</t>
  </si>
  <si>
    <t>MF</t>
  </si>
  <si>
    <t>Ministry of finance</t>
  </si>
  <si>
    <t xml:space="preserve">SK </t>
  </si>
  <si>
    <t>Slovakia</t>
  </si>
  <si>
    <t>MIN</t>
  </si>
  <si>
    <t>Ministry/ministries</t>
  </si>
  <si>
    <t xml:space="preserve">UK </t>
  </si>
  <si>
    <t>United Kingdom</t>
  </si>
  <si>
    <t>MTBF</t>
  </si>
  <si>
    <t>Medium-term budgetary framework</t>
  </si>
  <si>
    <t>Not applicable</t>
  </si>
  <si>
    <t>National parliament</t>
  </si>
  <si>
    <t>O</t>
  </si>
  <si>
    <t>p.a.</t>
  </si>
  <si>
    <t>Per annum</t>
  </si>
  <si>
    <t>PA</t>
  </si>
  <si>
    <t>Political agreement</t>
  </si>
  <si>
    <t>PF</t>
  </si>
  <si>
    <t>Public finances</t>
  </si>
  <si>
    <t>RG</t>
  </si>
  <si>
    <t>Regional government</t>
  </si>
  <si>
    <t>RR</t>
  </si>
  <si>
    <t>Revenue rule</t>
  </si>
  <si>
    <t>SCP</t>
  </si>
  <si>
    <t>Stability and Convergence Programme</t>
  </si>
  <si>
    <t>SS</t>
  </si>
  <si>
    <t>Social security</t>
  </si>
  <si>
    <t>Answer missing</t>
  </si>
  <si>
    <t>GPK</t>
  </si>
  <si>
    <t>Parliament (State) Budget Office</t>
  </si>
  <si>
    <t>Changes to mandate/status since last update: 1 - Yes, 0 - No.</t>
  </si>
  <si>
    <t>European Commission</t>
  </si>
  <si>
    <t>Directorate-General for Economic and Financial Affairs</t>
  </si>
  <si>
    <t>Unit C4</t>
  </si>
  <si>
    <t>I General information</t>
  </si>
  <si>
    <t>II Role</t>
  </si>
  <si>
    <t>III.c FC making normative statements/recommendations</t>
  </si>
  <si>
    <t>IV FC composition</t>
  </si>
  <si>
    <t>V FC status</t>
  </si>
  <si>
    <t>VI Media visibility, influence</t>
  </si>
  <si>
    <t>Mandate beyond FP</t>
  </si>
  <si>
    <t>Tasks</t>
  </si>
  <si>
    <t>FC providing independent FP analysis</t>
  </si>
  <si>
    <t>Mandate: independent analysis on FP developments</t>
  </si>
  <si>
    <t>In charge of analysing fiscal developments: sectors</t>
  </si>
  <si>
    <t>Produces regular public reports on budget issues</t>
  </si>
  <si>
    <t>Sector(s) concerned by independent forecasts</t>
  </si>
  <si>
    <t>Role of independent FC macro forecasts</t>
  </si>
  <si>
    <t>Role of independent FC expenditure forecasts</t>
  </si>
  <si>
    <t>Role of independent tax revenue forecasts</t>
  </si>
  <si>
    <t>Role of independent GOV balance forecasts</t>
  </si>
  <si>
    <t>FC access to inside information</t>
  </si>
  <si>
    <t>Makes normative state-ments/recommendations</t>
  </si>
  <si>
    <t>Sector(s) concerned by normative FC activities</t>
  </si>
  <si>
    <t>Governing/high-level management members</t>
  </si>
  <si>
    <t>Appointment of governing / high-level management members</t>
  </si>
  <si>
    <t>Governing/high-level management membership: incompatibility</t>
  </si>
  <si>
    <t>Information on governing/high-level management board</t>
  </si>
  <si>
    <t>Size of FC staff</t>
  </si>
  <si>
    <t>Legal grounds of status</t>
  </si>
  <si>
    <t>Mandate explicitly defined in official document</t>
  </si>
  <si>
    <t xml:space="preserve">Institutional status </t>
  </si>
  <si>
    <t>Funding by sources other than directly by GOV</t>
  </si>
  <si>
    <t>Media coverage, public reaction to  analyses</t>
  </si>
  <si>
    <t>Question no.</t>
  </si>
  <si>
    <t>Country</t>
  </si>
  <si>
    <t>No.</t>
  </si>
  <si>
    <t>Name</t>
  </si>
  <si>
    <t>Date of creation</t>
  </si>
  <si>
    <t>1- yes, 0 - no</t>
  </si>
  <si>
    <t>Other</t>
  </si>
  <si>
    <t xml:space="preserve">3.3) Reports on the draft budget assess compliance with the rules from a legalistic point of view (i.e. SAO does not present its calculation as regards what should be targets in numerical terms. 6.2) Research Institute of SAO conduct extensive publication activities, e.g. background studies presenting the operation of the system of public finances and various scenarios for its further improvement. 7.1) The President and Vice-President of the State Audit Office. 7.2) Members of the State Audit Office. 7.8) No functions of any entities provided with a budgetary subsidy. They may not be MPs during their employment at the SAO, and may not hold senior positions with business federations. 7.9) The SAO operates under the leadership of one responsible person: the President of SAO. </t>
  </si>
  <si>
    <t xml:space="preserve">4.3) All sub-sectors. 6.3) All sub-sectors.  8.1) Parliament resolution no. 53/2006 of 7 August 2006. </t>
  </si>
  <si>
    <t>GOV has to consult FC during the budgetary process</t>
  </si>
  <si>
    <t>Generally consulted by GOV during the process; no obligation</t>
  </si>
  <si>
    <t>NP has to audition FC during the budgetary process</t>
  </si>
  <si>
    <t>Generally auditioned by NP during the process; no obligation</t>
  </si>
  <si>
    <t>1 - yes, 0 - no</t>
  </si>
  <si>
    <t>Analyse the budget</t>
  </si>
  <si>
    <t>Monitor the implementation of budget plans</t>
  </si>
  <si>
    <t>Quantify short and long-term effects of measures and reforms</t>
  </si>
  <si>
    <t>GG</t>
  </si>
  <si>
    <t>Sub-sector</t>
  </si>
  <si>
    <t>1 - yes, regularly, 0 - no, mostly confidential analyses</t>
  </si>
  <si>
    <t>Macro forecasts</t>
  </si>
  <si>
    <t>GOV expenditures</t>
  </si>
  <si>
    <t>GOV revenues</t>
  </si>
  <si>
    <t>GOV balance and debt level</t>
  </si>
  <si>
    <t>Long-term PF projections</t>
  </si>
  <si>
    <t>Answer scheme given below.</t>
  </si>
  <si>
    <t>3 - full, 2 - privileged, 1 - no privileged, 0 - other</t>
  </si>
  <si>
    <t>6*</t>
  </si>
  <si>
    <t>CFP</t>
  </si>
  <si>
    <t>Public Finance Council</t>
  </si>
  <si>
    <t xml:space="preserve"> </t>
  </si>
  <si>
    <t>PL</t>
  </si>
  <si>
    <t>NIK</t>
  </si>
  <si>
    <t>Supreme Audit Office</t>
  </si>
  <si>
    <t>IE</t>
  </si>
  <si>
    <t>IFAC</t>
  </si>
  <si>
    <t>Irish Fiscal Advisory Council</t>
  </si>
  <si>
    <t>z</t>
  </si>
  <si>
    <t>3.3) Monetary policy. 6.1/6.2) compliance with national fiscal rules in force; quality of government finances, e.g. in terms of composition of revenue and expenditure. 6.3) LG, CG, SS. 7.2) Members of the State Audit Office. 7.8) The president, the vice presidents and the general director cannot hold any other post (apart from professor of university). 7.5) Except for the president: 6 years.</t>
  </si>
  <si>
    <t xml:space="preserve">5.4/6.3) Central government, Social security. 7.2) Members of Audit office. 7.4) The President of the Republic, the President of the State Audit Office and the President of the Hungarian National Bank shall nominate one person each to be elected member of the FC.  7.5) 12 years for the Head of the SAO. 7.8) Clean criminal record; Hungarian citizenship; right to vote; appropriate specialised university degree, outstanding theoretical or practical knowledge of budgetary matters; managerial experience. </t>
  </si>
  <si>
    <t>6.4) Has to respond to IFAC comments on the budget. 6.5) Presentation to the NP after the publication of the Assessment report.</t>
  </si>
  <si>
    <t>3.3) Analyse subjects related to fiscal policy. 7.8) People appointed member of NP, EP, Gov or Regional gov during the past 2 years cannot be member of the FC.
.</t>
  </si>
  <si>
    <t>Najwyzsza Izba Kontroli</t>
  </si>
  <si>
    <t>Conselho das Financas Publicas</t>
  </si>
  <si>
    <t>http://www.fiscalcouncil.ie</t>
  </si>
  <si>
    <t>http://www.nik.gov.pl</t>
  </si>
  <si>
    <t>http://www.cfp.pt</t>
  </si>
  <si>
    <t>Independent fiscal institutions in the EU Member States in 2011</t>
  </si>
  <si>
    <t>2.6 Decision to establish the fiscal institution taken (YYYY):</t>
  </si>
  <si>
    <t>0 Developments in 2011</t>
  </si>
  <si>
    <t>0.1 Please choose from: The fiscal institution remained UNCHANGED in 2011/The fiscal institution was REFORMED in 2011/The fiscal institution was ABOLISHED in 2011.</t>
  </si>
  <si>
    <t>0.3 Please indicate the main reasons for the reform of the fiscal institution:</t>
  </si>
  <si>
    <t xml:space="preserve">0.2 Please indicate the date the reform entered into force: </t>
  </si>
  <si>
    <t>2.0 Please choose from: The present fiscal institution was established in 2011/The present fiscal institution was established before 2011 but it has never been reported.</t>
  </si>
  <si>
    <t>4.1 Please indicate the analytical activities of the fiscal institution:</t>
  </si>
  <si>
    <t>4.3.1 Does the fiscal institution provide the above activities for the general government sector as a whole?</t>
  </si>
  <si>
    <t>4.3.2 Apart from the general government sector, please specify the sub-sectors of general government on which the above activities are provided by the fiscal institution:</t>
  </si>
  <si>
    <t>5.2.1 What sorts of projections are then provided?</t>
  </si>
  <si>
    <t>5.4.1 Does the fiscal institution provide forecasts for the general government sector as a whole?</t>
  </si>
  <si>
    <t>5.4.2 Apart from the general government sector, please specify the sub-sectors of general government for which forecasts are provided by the fiscal institution:</t>
  </si>
  <si>
    <t>6.1 Please indicate the activities of the fiscal institution in the area of normative statements and issuing recommendations:</t>
  </si>
  <si>
    <t xml:space="preserve">6.3.1 Does the fiscal institution provide assessments or recommendations for the general government sector as a whole?
</t>
  </si>
  <si>
    <t>6.3.2 Apart from the general governmet level, please specify the sub-sectors of general government on which assessments or recommendations are formulated by the fiscal institution:</t>
  </si>
  <si>
    <t>8.7 Apart from the governing board, please specify the approximate size of staff of the fiscal institution in terms of full-time jobs. Please adjust for part-time staff or for staff of an institution with a broader mandate, where only work devoted to the tasks of the fiscal institution should be considered ... economic researchers/administrative staff/external contributors...</t>
  </si>
  <si>
    <t>http://www.rechnungshof.gv.at/en/home.html</t>
  </si>
  <si>
    <t>Parliamentary Budget Office </t>
  </si>
  <si>
    <t xml:space="preserve"> Budgetdienst des Parlaments  </t>
  </si>
  <si>
    <t>PBO </t>
  </si>
  <si>
    <t>http://www.parlament.gv.at/WWER/PDION/L/L3/L3_3.shtml</t>
  </si>
  <si>
    <t>http://www.bundesfinanzministerium.de/Web/DE/Ministerium/Geschaeftsbereich/Wissenschaftlicher_Beirat/wissenschaftlicher_beirat.html</t>
  </si>
  <si>
    <t>http://www.iwh-halle.de/e/publik/wiwa/5-13-3.pdf, http://www.cesifo-group.de/ifoHome/facts/Forecasts/Gemeinschaftsdiagnose.html, http://www.diw.de/documents/dokumentenarchiv/17/diw_01.c.429714.de/gd2013herbst_vorl.pdf, http://www.rwi-essen.de/media/content/pages/publikationen/gemeinschaftsdiagnose/GD_2013_2.pdf</t>
  </si>
  <si>
    <t>http://www.bundesfinanzministerium.de/Content/DE/Standardartikel/Themen/Steuern/Steuerschaetzungen_und_Steuereinnahmen/Steuerschaetzung/arbeitskreis-steuerschaetzungen-en.html</t>
  </si>
  <si>
    <t xml:space="preserve">Stability Council </t>
  </si>
  <si>
    <t xml:space="preserve">Stabilitätsrat </t>
  </si>
  <si>
    <t>http://www.stabilitaetsrat.de/DE/Home/home_node.html</t>
  </si>
  <si>
    <t>Γραφείο Προϋπολογισμού του Κράτους στη Βουλή</t>
  </si>
  <si>
    <t>http://www.pbo.gr</t>
  </si>
  <si>
    <t>FI</t>
  </si>
  <si>
    <t>Valtiontalouden tarkastusvirasto</t>
  </si>
  <si>
    <t>VTV</t>
  </si>
  <si>
    <t>http://www.vtv.fi/en</t>
  </si>
  <si>
    <t>Haut Conseil de Finances Publiques</t>
  </si>
  <si>
    <t>HCFP</t>
  </si>
  <si>
    <t>http://www.hcfp.fr/</t>
  </si>
  <si>
    <t>HR</t>
  </si>
  <si>
    <t>Odbor za fiskalnu politiku </t>
  </si>
  <si>
    <t xml:space="preserve">Parliamentary Budget Office </t>
  </si>
  <si>
    <t xml:space="preserve">Ufficio parlamentare di bilancio  </t>
  </si>
  <si>
    <t>UPB</t>
  </si>
  <si>
    <t>http://www.vkontrole.lt/default_en.aspx</t>
  </si>
  <si>
    <t>SK</t>
  </si>
  <si>
    <t xml:space="preserve">Council for Budget Responsibility </t>
  </si>
  <si>
    <t xml:space="preserve">Rada pre rozpočtovú zodpovednosť </t>
  </si>
  <si>
    <t>RRZ</t>
  </si>
  <si>
    <t>http://www.rozpoctovarada.sk/</t>
  </si>
  <si>
    <t>The council is a rcently founded organisation and it is too early to judge its empact, altthough it is expected that it will be substantial</t>
  </si>
  <si>
    <t>3.20)The head of the PBO is a civil servant of the Parliamentary Administration and was appointed by the President of the National Council following a hearing before the leaders of the different party groups in the Budget Committee.</t>
  </si>
  <si>
    <t>7.8) The chairmen has to beindependent - and are supposed not to be associated with a political party or organization. 3.28) Qualified majority</t>
  </si>
  <si>
    <t xml:space="preserve">7.8) During his or her term of office, the Auditor General shall not:1) hold any other state or local government office or an office of a legal person in public law;2) be a member of a local government council;3) participate in the activities of a political party;4)belong to the management board, supervisory board or supervisory body of a company;5)engage in enterprise, except with personal investments and the income received therefrom and income received from disposal of his or her property. 3.31) The members of the Stability Council can draw on the expertise of their respective ministries and access the ministries’ information. </t>
  </si>
  <si>
    <t>3.20)The chairman of the CBR is elected and recalled by the National Council (the parliament) by a three-fifth majority of deputies upon proposal by the Government. One member of the CBR is elected and recalled by the National Council by a simple majority of the deputies present upon proposal by the President of the Slovak Republic. The other member of the CBR is elected and recalled by the National Council by a simple majority of the deputies present upon proposal by the Governor of the National Bank of Slovakia. Members of the CBR have the status of public officials.The first members of the CBR were elected by a three-fifth majority and based on nomination put forward by at least one-fifth of all deputies. 3.27) The CBR member cannot hold any office in a political party or movement, office of a statutory representative of a company, office of the President of the Slovak Republic, member of the National Council, member of the European Parliament, member of the Government, member of the European Commission, office of mayor, chairman of a self-governing region, municipal councillor, regional councillor and member of the Bank Board of the National Bank of Slovakia. The incompatibility of the office of CBR member and of the office of Government member shall last three more years following the termination of the office of CBR member. 3.3) The National Bank of Slovakia</t>
  </si>
  <si>
    <t>3.20) A list of ten people is voted by the Budget Committee of Parliament, with the special two-third majority rule. The 3 components of the PBO's Board are nominated by the two Houses' chairmen within this list</t>
  </si>
  <si>
    <t>1.1) In 2012 Finland drafted plans of a Finnish fiscal institution as a part of the new national legislation of implementation of fiscal compact. Provisions on the task of independent monitoring and evaluation of fiscal policy are laid down in the act on the implementation of the Treaty on Stability, Coordination and Governance in the Economic and Monetary Union and on multi-annual budgetary frameworks (869/2012). The new legislation was approved in December 2012 and will come into effect 1.1.2013. The legislation will establish a new fiscal institution in Finland. The National Audit Office did not act in 2012 as such an official independen institution defined in the 2012 questionnaire.</t>
  </si>
  <si>
    <t>3.19) Members of the Committee are: representative of the Institute of Economics Zagreb, representative of the Institute for Public Finance, representative of the Croatian National Bank, representative of the State Audit Office, 2 representatives of the Faculties of Economics and Business, representative of the Faculty of Law. The Committee is chaired by the Minister of Finance, who does not have voting right. 3.1) Government decree</t>
  </si>
  <si>
    <t>1.4 Explain the reasons for abolishing the fiscal institution:</t>
  </si>
  <si>
    <t>1.3 Please indicate the main reasons for the reform of the fiscal institution:</t>
  </si>
  <si>
    <t xml:space="preserve">1.2 Please indicate the date the reform entered into force: </t>
  </si>
  <si>
    <t>2.5 Please indicate the date when the legislation establishing the fiscal institution was approved (MM/YY):</t>
  </si>
  <si>
    <t>2.6 Please indicate the date when the fiscal institution started operating (MM/YY):</t>
  </si>
  <si>
    <t>2.7 Please provide a general description of the fiscal institution:</t>
  </si>
  <si>
    <t>3 Independence of the fiscal institution</t>
  </si>
  <si>
    <t>3.1 Please indicate which legal document(s) establishes the fiscal institution:</t>
  </si>
  <si>
    <t>3.2 Please provide the title of the above legal document and, if relevant, its articles referring to the fiscal institution:</t>
  </si>
  <si>
    <t>3.3 Please specify on the status of the fiscal institution:</t>
  </si>
  <si>
    <t>3.4 If functionally attached, please describe what kind of support is provided by the host institution (for example in terms of IT systems, buildings, human resource management, communication services, budget integration etc.)</t>
  </si>
  <si>
    <t>3.5 Are the implementing provisions governing the organisation and functioning of the fiscal institution grounded in national law, regulation or binding administrative provisions?</t>
  </si>
  <si>
    <t>3.6 Please provide the reference of these legal documents.</t>
  </si>
  <si>
    <t>3.7 Please indicate who prepares the annual work program of the fiscal institution:</t>
  </si>
  <si>
    <t>3.8 Has the fiscal institution the freedom to communicate publicly without any interference from other bodies?</t>
  </si>
  <si>
    <t>3.9 Is the fiscal institution allowed to enter into contractual agreements with other entities/persons in order to draw additional/more specialised expertise (i.e. can it delegate some of its work)?</t>
  </si>
  <si>
    <t>3.10 Does the fiscal institution have access to draft budgets before they are publicly available?</t>
  </si>
  <si>
    <t>3.11 To what extent does the fiscal institution have access to non-public information allowing it to perform its tasks?</t>
  </si>
  <si>
    <t>3.13 Please describe the funding arrangements of the fiscal institution:</t>
  </si>
  <si>
    <t>3.14 Is this funding mechanism grounded in national law? (regulation, administrative rules, other legal documents)</t>
  </si>
  <si>
    <t>3.15 Are there any other procedures that ensure that the fiscal institution enjoys a degree of stability in its funding over the medium-term?</t>
  </si>
  <si>
    <t>3.16 Doess the fiscal institution have access to other sources of financing than the direct funding by the public sector?</t>
  </si>
  <si>
    <t>3.18 Please specify the size of the governing/high-level board of the fiscal institution:</t>
  </si>
  <si>
    <t>3.19 Please specify the composition of the governing/high-level board of the fiscal institution:</t>
  </si>
  <si>
    <t>3.20 Please describe the nomination and appointment procedures of the governing/high-level board members of the fiscal institution:</t>
  </si>
  <si>
    <t>3.21 Is the selection procedure of governing/high-level members of the fiscal institution enshrined in a legally binding document (e.g. in the document setting its statutory regime)?</t>
  </si>
  <si>
    <t>3.22 What are the required conditions in terms of experience and competences of the potential governing/high-level members of the fiscal institution?</t>
  </si>
  <si>
    <t>3.23 Please specify the number of years of the terms of office of governing/high-level board members of the fiscal institution:</t>
  </si>
  <si>
    <t>3.23.1 Are the mandates of the governing/high-level board members renewable?</t>
  </si>
  <si>
    <t>3.23.2 How many times can the mandates be renewed?</t>
  </si>
  <si>
    <t>3.24 Do the terms of office of the governing/high-level board members of the fiscal institution by default start and end simultaneously?</t>
  </si>
  <si>
    <t>3.25 If not, please describe the staggered terms:</t>
  </si>
  <si>
    <t>3.26 Are the governing/high-level members of the fiscal institution permitted to hold political posts during their terms of office?</t>
  </si>
  <si>
    <t>3.26.1 Are the governing/high-level members of the fiscal institution permitted to hold public administration positions during their terms of office?</t>
  </si>
  <si>
    <t>3.27 Are there other constraints/limitations?</t>
  </si>
  <si>
    <t>3.28 Please specify how the governing/high level board of the fiscal institution adopts decisions and/or releases opinions:</t>
  </si>
  <si>
    <t>3.29 Is there a chairman/president of the fiscal institution?</t>
  </si>
  <si>
    <t>3.30 What are the powers of the chairman/president in relation to the governing/high-level board and the fiscal institution as a whole?</t>
  </si>
  <si>
    <t>3.31 Apart from the governing board, please specify the approximate size of staff employed by the fiscal institution, in terms of full-time jobs, differentiating between e.g. economic researchers and administrative staff:</t>
  </si>
  <si>
    <t>3.32 Please describe the selection and appointment procedure of the staff of the fiscal institution:</t>
  </si>
  <si>
    <t>4 Activities of the fiscal institution</t>
  </si>
  <si>
    <t>4.1 Please specify the fields of activity of the fiscal institution according to its mandate:</t>
  </si>
  <si>
    <t>4.2 Please specify the areas of economic analysis of the fiscal institution other than fiscal policy:</t>
  </si>
  <si>
    <t>4.3 In the field of fiscal policy, please indicate the tasks fulfilled by the fiscal institution:</t>
  </si>
  <si>
    <t>5 Fiscal institution monitoring compliance with numerical fiscal rules</t>
  </si>
  <si>
    <t>5.1 Please indicate when the monitoring/assessment of compliance with numerical fiscal rules is carried out:</t>
  </si>
  <si>
    <t>5.2 Is the assessment of compliance with fiscal rules publicly available?</t>
  </si>
  <si>
    <t>5.3 Does the assessment of compliance include an opinion on whether applicable escape clauses should be triggered/extended/exited?</t>
  </si>
  <si>
    <t>5.4 Please indicate whether the monitoring of assessment is conducted:</t>
  </si>
  <si>
    <t>5.5 Please describe the reaction of the government in relation to the assessment of compliance with national fiscal rules:</t>
  </si>
  <si>
    <t>5.6 Is this fiscal institution in charge of the monitoring of the structural budget balance rule as required by the Fiscal Compact?</t>
  </si>
  <si>
    <t>5.7 Please indicate when the monitoring of compliance with the structural budget balance rule is carried out:</t>
  </si>
  <si>
    <t>5.8 Please describe the reaction of the government in relation to the assessment of compliance with the structural budget balance rule:</t>
  </si>
  <si>
    <t>5.9 Please indicate whether the fiscal institution provides a public assessment in relation to the structural budget balance rule monitoring as to:</t>
  </si>
  <si>
    <t>6 Fiscal institutions producing/endorsing/assessing forecasts of macroeconomic and/or budgetary variables</t>
  </si>
  <si>
    <t>6.1 Please indicate the type of forecasts produced/endorsed/assessed by the fiscal institution:</t>
  </si>
  <si>
    <t xml:space="preserve">6.2 Does the fiscal institution prepare/endorse/assess macroeconomic or budgetary forecasts for the general government as a whole?
</t>
  </si>
  <si>
    <t>6.3 Apart from the general government sector, please specify the sub-sectors of general government for which forecasts are prepared/endorsed/assessed by the fiscal institution:</t>
  </si>
  <si>
    <t>6.4 In terms of macroeconomic forecasts, please specify:</t>
  </si>
  <si>
    <t>6.5 Please indicate the role of the forecasts of macroeconomic variables for the preparation of the annual budget:</t>
  </si>
  <si>
    <t>6.6 In terms of budgetary forecasts, please specify which variables are prepared/endorsed/assessed by the fiscal institution:</t>
  </si>
  <si>
    <t>6.7 In terms of budgetary forecasts, please specify:</t>
  </si>
  <si>
    <t>6.8 Please, indicate the role of the forecasts of budgetary variables for the preparation of the annual budget</t>
  </si>
  <si>
    <t>6.9 Please describe the involvement of the fiscal institution in the initial preparation stage of the forecasts and also in the stage when forecasts are updated:</t>
  </si>
  <si>
    <t>6.10 Does the fiscal institution provide an ex-post evaluation of macroeconomic and/or budgetary forecasts?</t>
  </si>
  <si>
    <t>6.11 Does the fiscal institution provide macroeconomic and/or budgetary long-term projections?</t>
  </si>
  <si>
    <t>6.12 What sorts of long-term projections are provided, how often and for what purposes?</t>
  </si>
  <si>
    <t>6.13 Please specify the time horizon of the long-term projections (number of years):</t>
  </si>
  <si>
    <t>6.14 Please indicate whether the fiscal institution prepares medium-term projections to be used in the MTBF planning document:</t>
  </si>
  <si>
    <t>6.15 Please specify whether the macroeconomic forecasts produced/endorsed by the fiscal institution are used in the MTBF planning document</t>
  </si>
  <si>
    <t>6.16 Please specify whether the budgetary forecasts produced/endorsed by the fiscal institution are used in the MTBF planning document</t>
  </si>
  <si>
    <t>7 Fiscal institutions issuing normative statements/recommendations</t>
  </si>
  <si>
    <t>7.1 Please indicate the activities of the fiscal institution in the area of normative statements and issuing recommendations:</t>
  </si>
  <si>
    <t>7.2 Please specify the way in which the government interacts with the fiscal institution in the planning stage of the budgetary process:</t>
  </si>
  <si>
    <t>7.3 Please specify the way in which the parliament interacts with the fiscal institution in the planning stage of the budgetary process:</t>
  </si>
  <si>
    <t>7.4 Please specify if the fiscal institution provides normative assessment/recommendations of the draft government budget in terms of the following:</t>
  </si>
  <si>
    <t>7.5 How does the government react to the normative assessment/recommendations of the draft government budget provided by the fiscal institution?</t>
  </si>
  <si>
    <t>7.6 Please specify if the fiscal institution provides normative assessment/monitoring at the implementation stage of the budget in terms of the following (multiple choice question):</t>
  </si>
  <si>
    <t>7.7 How does the government react to the normative assessment/monitoring provided by the fiscal institution at the implementation stage of the budget?</t>
  </si>
  <si>
    <t>7.8 Please specify if the fiscal institution provides normative assessment/recommendations of the conduct of fiscal policy in a medium-term perspective in terms of the following (multiple choice question):</t>
  </si>
  <si>
    <t>8.3 Please specify the respective assessments/recommendations and the consequences of government's non-compliance:</t>
  </si>
  <si>
    <t>III.a FC providing independent FP analysis without issuing normative judgements</t>
  </si>
  <si>
    <t>LV</t>
  </si>
  <si>
    <t>AIREF</t>
  </si>
  <si>
    <t>FDP</t>
  </si>
  <si>
    <t>Independent fiscal institutions in the EU Member States in 2013</t>
  </si>
  <si>
    <t>1 Developments in 2013</t>
  </si>
  <si>
    <t>1.1 Please choose from: The fiscal institution remained UNCHANGED in 2013/The fiscal institution was REFORMED in 2013/The fiscal institution was ABOLISHED in 2013.</t>
  </si>
  <si>
    <t>2.0 Please choose from: The present fiscal institution was established in 2013/The present fiscal institution was established before 2013 but it has never been reported.</t>
  </si>
  <si>
    <t>3.12 Please indicate the total amount of 2013 budget for the fiscal institution (in million EUR):</t>
  </si>
  <si>
    <t>3.17 What was in 2013 the proportion of the functioning costs of the fiscal institution that was not covered by the public sector direct funding (in %)?</t>
  </si>
  <si>
    <t>8 Compliance in 2013</t>
  </si>
  <si>
    <t>8.1 Please indicate the type of assessments/recommendations produced in 2013 by the fiscal institution:</t>
  </si>
  <si>
    <t>8.2 Was there any assessment/normative statement/recommendation produced by the fiscal institution in 2013 that the government did not comply with?</t>
  </si>
  <si>
    <t>provision/endorsement of independent macroeconomic and/or budgetary forecasts</t>
  </si>
  <si>
    <t>Provides/endorses indep.  macro and/or budget forecasts</t>
  </si>
  <si>
    <t>III.b FC providing/endorsing independent macro and/or budgetary forecasts</t>
  </si>
  <si>
    <t>Provision/Endorsement of independent forecasts</t>
  </si>
  <si>
    <t>Fiscal Discipline council</t>
  </si>
  <si>
    <t>Autoridad Independiente de Responsabilidad Fiscal</t>
  </si>
  <si>
    <t>Fiskālās disciplīnas padome</t>
  </si>
  <si>
    <t>Fiscal Discipline Council</t>
  </si>
  <si>
    <t>FDC</t>
  </si>
  <si>
    <t>http://www.airef.es/Paginas/Home.aspx</t>
  </si>
  <si>
    <t>FISK</t>
  </si>
  <si>
    <t>1970 (reformed in 2013)</t>
  </si>
  <si>
    <t>Austrian Fiscal Advisory Council (Previously, Government Debt Committee)</t>
  </si>
  <si>
    <t>FISK (previously, STA)</t>
  </si>
  <si>
    <t>FISK (previously STA)</t>
  </si>
  <si>
    <t>FISKALRAT (previously, Staatsschuldenausschuss)</t>
  </si>
  <si>
    <t xml:space="preserve">1)     In early November 2013, the Fiscal Advisory Council of the Republic of Austria succeeded the Government Debt Committee, which has existed since 1970.
3.2) In general, macro forecasts of the independent body (WIFO) are considered in the budgetary forecast. The FISK budgetary forecast is used to assess the budgetary figures published by the MoF.
 3.3) Evaluation and forecast of the budgetary position and policies, particularely regarding the goals of Austria's fiscal policy and the developments on the financial markets. 4.1) Analysis of the sustainability and quality of public finances . 4.3/6.3) CG, RG, LG. 7.2) Representatives of the employers. 8.6) Funding and Staff are allocated from the Central Bank </t>
  </si>
  <si>
    <t>Reformed in 2013, completely operational only in 2014</t>
  </si>
  <si>
    <t>1989 (reformed in 2013)</t>
  </si>
  <si>
    <t>http://www.fiskalrat.at</t>
  </si>
  <si>
    <t>Advisory Board to the Stability Council</t>
  </si>
  <si>
    <t>Independent Authority for Fiscal Responsibility</t>
  </si>
  <si>
    <t xml:space="preserve">Unidade Técnica de Apoio Orçamental </t>
  </si>
  <si>
    <t>normative assessment/ monitoring in the implementation stage of the budget</t>
  </si>
  <si>
    <t>4.1.) The mandate of the Section concerns borrowing requirement. In principle, it does not have to deal with the way to achieve these objectives but it can make remarks about it. Mandate to monitor the implementation of budget plans as far as the Section is involved in the monitoring of the Stability Programme. 6.1) determination of medium term financial objectives for the federated entities and monitoring of their realization. 7.8) no member of Minister’s personal staff; 4.3/6.3) CG, RG, LG, SS7.9) In principle decision by majority but in practice most of the time decision unanimously. 8.1) Special Law of 16 January 1989 related to the financing of the Communities and the Regions, article 49, paragraph 6.</t>
  </si>
  <si>
    <t>3.3) Coordinate the production of the main national macroeconomic statistics. Advise the public administration on the interpretation of the ESA-95 Regulation. 7.4) 7’Depending on the members, appointed by law of 21 December 1994 or Royal Decree, 7.5) ’unlimited for the CEO's of the Ministry of Economic Affairs, of the National Institute of Statistics, of the Planning Bureau and of the central bank; 4 years (renewable) for the 3 other members .8) no member of Minister’s personal staff. 8.8)The National Accounts Institute and the three associated institutions have full access to inside information of the three institutions and have to respond to its requests: The three assoicated institutions are the National Bank of Belgium, the Federal Planning Bureau and the National Institute of Statistics.    8.7) ’there is no staff, secretariat services are provided by the staff of the participating institutions (the National Bank of Belgium, the Federal Planning Bureau and the National Institute of Statistics)</t>
  </si>
  <si>
    <t>2.7) The Stability Council, an independent and functionally separate panel for monitoring the ongoing budget management of the Federation and the Länder, is enshrined in Article 109a of the Basic Law. In addition to the fiscal rules, federal and Länder budgets are monitored by the Stability Council, which commenced operation in 2010. The Stability Council coordinates budgetary and financial planning by the Federation and the Länder; key aims here are to uphold compliance with European commitments, to catch potentially adverse developments at an early stage, and to ensure that corrective measures are taken. The Council’s independence is assured, among other things, by its voting rules: to be adopted, decisions require the Federation’s vote plus the votes of two-thirds of the Länder, and the Land affected by the decision is not entitled to vote. Decisions affecting the Federation require a two-thirds majority of all voting members to be adopted. For the period up to 2019, five of the 16 German Länder (Berlin, Bremen, Saarland, Sachsen-Anhalt and Schleswig-Holstein) are receiving consolidation assistance for compliance with the provisions of the debt brake totaling €800 million per year, which is financed in equal shares by the Federation and the Länder. To obtain assistance, the recipient Länder must reduce their 2010 structural deficits in regular increments to zero by the year 2020. The Stability Council monitors whether the Länder receiving consolidation assistance are complying with their agreed deficit ceilings and, based on the findings of this monitoring process, decides whether individual Länder should be granted continued assistance. Regional governments facing a budget crisis coordinate fiscal consolidation measures with the Stability Council in order to prevent adverse developments and restore long-term fiscal health. The Stability Council has set up fiscal consolidation programmes with Berlin, Bremen, Saarland and Schleswig-Holstein and monitors compliance with these programmes on an ongoing basis. As part of the consolidation process, these Länder – which are also recipients of consolidation assistance – must not only provide proof that they have cut their deficits as agreed but must also present in advance the deficit-reducing measures they plan to adopt in order to achieve their consolidation targets. 7.4) Members of the council are the federal minister of finance, the finance ministers of the Länder and the federal minister of economics and technology. 7.9) Qualified majority Lander</t>
  </si>
  <si>
    <t>7.8) They are not allowed to hold political posts during their term in office. The President is subject to the incompatibility regime of the top-management positions in the public administration and cannot exercise a private or public professional activity. Moreover, the President of AIREF, as well as the members of the Steering Committee and the staff, cannot ask for or accept instructions coming from any public or private entity. 7.1) AIREF is managed by the President. In addition to him, there is a Steering Committee, which assists the President, and that consists of the three Directors of Division. Moreover, the President can request the assistance to this Committee of international experts of recognized prestige.7.5) The mandate of the President is 6 years and non-renewable. The term in office of the Directors of Division is not predefined.</t>
  </si>
  <si>
    <t>Advisory Boad of the Stability Council</t>
  </si>
  <si>
    <t>http://www.stabilitaetsrat.de/DE/Beirat/Vorsitz-und-Mitglieder/Vorsitz-und-Mitglieder_node.html</t>
  </si>
  <si>
    <t>http://www.sabor.hr/povjerenstvo-za-fiskalnu-politiku</t>
  </si>
  <si>
    <t>Lietuvos Respublikos valstybės kontrolė</t>
  </si>
  <si>
    <t>Unabhängiger Beirat des Stabilitätsrates</t>
  </si>
  <si>
    <t>New institution in place</t>
  </si>
  <si>
    <t>Reported in 2012 or 2013, but not operational in 2013</t>
  </si>
  <si>
    <t xml:space="preserve">National Audit Office </t>
  </si>
  <si>
    <t>Established in 2012 and operational in 2013</t>
  </si>
  <si>
    <t>Independent Fiscal Responsibility Authority</t>
  </si>
  <si>
    <t>Commission on Fiscal Policy</t>
  </si>
  <si>
    <t>61/6.2 The Advisory Board to the Stability Council monitors/assesses compliance with numerical fiscal rules. 7.4) The advisory council’s members shall include one representative each from the Deutsche Bundesbank and the German Council of Economic Experts, one representative from the research institutes involved in preparing the Joint Economic Forecast, four experts. 8.7) The advisory board can rely on the Stability Council’s secretariat for assistance in organisational matters. For assistance in policy-related matters, the advisory board can consult independent institutions (the Deutsche Bundesbank, the German Council of Economic Experts, and the institutes involved in preparing the Joint Economic Forecast. Currently one staff member was appointed financed within its budget.</t>
  </si>
  <si>
    <t>This database refers to information collected in 2013 and has not been updated since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</si>
</sst>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0"/>
      <name val="Arial"/>
    </font>
    <font>
      <sz val="10"/>
      <name val="Arial"/>
      <family val="2"/>
    </font>
    <font>
      <sz val="6"/>
      <name val="Arial"/>
      <family val="2"/>
    </font>
    <font>
      <b/>
      <sz val="6"/>
      <name val="Arial"/>
      <family val="2"/>
    </font>
    <font>
      <b/>
      <sz val="6"/>
      <color indexed="10"/>
      <name val="Arial"/>
      <family val="2"/>
    </font>
    <font>
      <b/>
      <sz val="6"/>
      <name val="Arial"/>
      <family val="2"/>
    </font>
    <font>
      <sz val="6"/>
      <name val="Arial"/>
      <family val="2"/>
    </font>
    <font>
      <sz val="6"/>
      <color indexed="10"/>
      <name val="Arial"/>
      <family val="2"/>
    </font>
    <font>
      <sz val="8"/>
      <name val="Arial"/>
      <family val="2"/>
    </font>
    <font>
      <b/>
      <sz val="8"/>
      <name val="Arial"/>
      <family val="2"/>
    </font>
    <font>
      <sz val="10"/>
      <name val="Arial"/>
      <family val="2"/>
    </font>
    <font>
      <b/>
      <sz val="8"/>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Times New Roman"/>
      <family val="1"/>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b/>
      <u/>
      <sz val="10"/>
      <name val="Arial"/>
      <family val="2"/>
    </font>
    <font>
      <sz val="8"/>
      <color rgb="FFFF0000"/>
      <name val="Arial"/>
      <family val="2"/>
    </font>
    <font>
      <u/>
      <sz val="10"/>
      <color theme="10"/>
      <name val="Arial"/>
      <family val="2"/>
    </font>
    <font>
      <sz val="7.8"/>
      <name val="Arial"/>
      <family val="2"/>
    </font>
    <font>
      <sz val="14"/>
      <name val="Arial"/>
      <family val="2"/>
    </font>
    <font>
      <sz val="14"/>
      <color indexed="10"/>
      <name val="Arial"/>
      <family val="2"/>
    </font>
    <font>
      <sz val="16"/>
      <name val="Arial"/>
      <family val="2"/>
    </font>
    <font>
      <sz val="16"/>
      <name val="Calibri"/>
      <family val="2"/>
    </font>
    <font>
      <b/>
      <sz val="16"/>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52"/>
        <bgColor indexed="64"/>
      </patternFill>
    </fill>
    <fill>
      <patternFill patternType="solid">
        <fgColor indexed="4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 fillId="0" borderId="0"/>
    <xf numFmtId="0" fontId="1" fillId="0" borderId="0"/>
    <xf numFmtId="0" fontId="1" fillId="23" borderId="7" applyNumberFormat="0" applyFont="0" applyAlignment="0" applyProtection="0"/>
    <xf numFmtId="0" fontId="27" fillId="20" borderId="8" applyNumberFormat="0" applyAlignment="0" applyProtection="0"/>
    <xf numFmtId="0" fontId="28" fillId="24" borderId="9" applyBorder="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1" fillId="0" borderId="0"/>
  </cellStyleXfs>
  <cellXfs count="485">
    <xf numFmtId="0" fontId="0" fillId="0" borderId="0" xfId="0"/>
    <xf numFmtId="0" fontId="2" fillId="0" borderId="0" xfId="38" applyFont="1" applyFill="1" applyAlignment="1">
      <alignment horizontal="left" vertical="center"/>
    </xf>
    <xf numFmtId="0" fontId="3" fillId="25" borderId="0" xfId="38" applyFont="1" applyFill="1" applyAlignment="1">
      <alignment horizontal="left" vertical="center" indent="5"/>
    </xf>
    <xf numFmtId="0" fontId="2" fillId="25" borderId="0" xfId="38" applyFont="1" applyFill="1" applyAlignment="1">
      <alignment horizontal="left" vertical="center"/>
    </xf>
    <xf numFmtId="0" fontId="6" fillId="0" borderId="0" xfId="37" applyFont="1" applyFill="1" applyBorder="1" applyAlignment="1">
      <alignment horizontal="left" vertical="top" wrapText="1"/>
    </xf>
    <xf numFmtId="0" fontId="6" fillId="0" borderId="0" xfId="37" applyFont="1" applyFill="1" applyBorder="1" applyAlignment="1">
      <alignment horizontal="center" vertical="top" wrapText="1"/>
    </xf>
    <xf numFmtId="0" fontId="6" fillId="0" borderId="0" xfId="37" applyFont="1" applyBorder="1" applyAlignment="1">
      <alignment horizontal="left" vertical="top"/>
    </xf>
    <xf numFmtId="0" fontId="5" fillId="25" borderId="16" xfId="37" applyFont="1" applyFill="1" applyBorder="1" applyAlignment="1"/>
    <xf numFmtId="0" fontId="6" fillId="25" borderId="16" xfId="37" applyFont="1" applyFill="1" applyBorder="1" applyAlignment="1">
      <alignment horizontal="left"/>
    </xf>
    <xf numFmtId="164" fontId="6" fillId="25" borderId="16" xfId="37" applyNumberFormat="1" applyFont="1" applyFill="1" applyBorder="1" applyAlignment="1">
      <alignment horizontal="center"/>
    </xf>
    <xf numFmtId="0" fontId="6" fillId="25" borderId="16" xfId="37" applyFont="1" applyFill="1" applyBorder="1" applyAlignment="1">
      <alignment horizontal="center"/>
    </xf>
    <xf numFmtId="0" fontId="6" fillId="0" borderId="0" xfId="0" applyFont="1"/>
    <xf numFmtId="0" fontId="6" fillId="26" borderId="0" xfId="37" applyFont="1" applyFill="1" applyBorder="1" applyAlignment="1">
      <alignment horizontal="left" vertical="top"/>
    </xf>
    <xf numFmtId="164" fontId="6" fillId="26" borderId="0" xfId="37" applyNumberFormat="1" applyFont="1" applyFill="1" applyBorder="1" applyAlignment="1">
      <alignment horizontal="left" vertical="top"/>
    </xf>
    <xf numFmtId="0" fontId="6" fillId="26" borderId="0" xfId="37" applyFont="1" applyFill="1" applyBorder="1" applyAlignment="1">
      <alignment horizontal="left" vertical="top" wrapText="1"/>
    </xf>
    <xf numFmtId="164" fontId="6" fillId="26" borderId="0" xfId="37" quotePrefix="1" applyNumberFormat="1" applyFont="1" applyFill="1" applyBorder="1" applyAlignment="1">
      <alignment horizontal="left" vertical="top"/>
    </xf>
    <xf numFmtId="0" fontId="6" fillId="26" borderId="17" xfId="37" applyFont="1" applyFill="1" applyBorder="1" applyAlignment="1">
      <alignment horizontal="left" vertical="top"/>
    </xf>
    <xf numFmtId="0" fontId="6" fillId="26" borderId="17" xfId="37" applyFont="1" applyFill="1" applyBorder="1" applyAlignment="1">
      <alignment horizontal="left" wrapText="1"/>
    </xf>
    <xf numFmtId="0" fontId="6" fillId="26" borderId="17" xfId="37" applyFont="1" applyFill="1" applyBorder="1" applyAlignment="1">
      <alignment horizontal="left"/>
    </xf>
    <xf numFmtId="0" fontId="6" fillId="26" borderId="17" xfId="37" applyFont="1" applyFill="1" applyBorder="1" applyAlignment="1">
      <alignment horizontal="center"/>
    </xf>
    <xf numFmtId="0" fontId="6" fillId="26" borderId="17" xfId="37" applyFont="1" applyFill="1" applyBorder="1" applyAlignment="1">
      <alignment horizontal="center" wrapText="1"/>
    </xf>
    <xf numFmtId="0" fontId="9" fillId="0" borderId="0" xfId="38" applyFont="1" applyFill="1" applyAlignment="1">
      <alignment horizontal="left" vertical="center" indent="5"/>
    </xf>
    <xf numFmtId="0" fontId="2" fillId="0" borderId="0" xfId="38" applyFont="1" applyFill="1" applyAlignment="1">
      <alignment vertical="center"/>
    </xf>
    <xf numFmtId="0" fontId="7" fillId="0" borderId="0" xfId="0" applyFont="1" applyFill="1" applyBorder="1" applyAlignment="1">
      <alignment horizontal="left" vertical="top" wrapText="1"/>
    </xf>
    <xf numFmtId="0" fontId="7" fillId="0" borderId="11" xfId="0" applyFont="1" applyFill="1" applyBorder="1" applyAlignment="1">
      <alignment horizontal="left" vertical="top" wrapText="1"/>
    </xf>
    <xf numFmtId="0" fontId="10" fillId="0" borderId="0" xfId="0" applyFont="1" applyFill="1"/>
    <xf numFmtId="0" fontId="10" fillId="0" borderId="0" xfId="0" applyFont="1"/>
    <xf numFmtId="0" fontId="6" fillId="26" borderId="17" xfId="37" quotePrefix="1" applyFont="1" applyFill="1" applyBorder="1" applyAlignment="1">
      <alignment horizontal="left"/>
    </xf>
    <xf numFmtId="49" fontId="10" fillId="0" borderId="0" xfId="0" applyNumberFormat="1" applyFont="1"/>
    <xf numFmtId="0" fontId="6" fillId="25" borderId="23" xfId="37" applyFont="1" applyFill="1" applyBorder="1" applyAlignment="1">
      <alignment horizontal="center"/>
    </xf>
    <xf numFmtId="0" fontId="6" fillId="25" borderId="23" xfId="37" applyFont="1" applyFill="1" applyBorder="1" applyAlignment="1">
      <alignment horizontal="center" wrapText="1"/>
    </xf>
    <xf numFmtId="1" fontId="6" fillId="0" borderId="24" xfId="37" applyNumberFormat="1" applyFont="1" applyFill="1" applyBorder="1" applyAlignment="1">
      <alignment horizontal="left" vertical="top" wrapText="1"/>
    </xf>
    <xf numFmtId="0" fontId="6" fillId="0" borderId="23" xfId="37" applyFont="1" applyFill="1" applyBorder="1" applyAlignment="1">
      <alignment horizontal="left" vertical="top" wrapText="1"/>
    </xf>
    <xf numFmtId="0" fontId="10" fillId="0" borderId="0" xfId="0" applyFont="1" applyFill="1" applyAlignment="1">
      <alignment horizontal="center" vertical="center"/>
    </xf>
    <xf numFmtId="0" fontId="6" fillId="0" borderId="25" xfId="37" applyFont="1" applyFill="1" applyBorder="1" applyAlignment="1"/>
    <xf numFmtId="0" fontId="6" fillId="0" borderId="25" xfId="37" applyFont="1" applyFill="1" applyBorder="1" applyAlignment="1">
      <alignment horizontal="left" vertical="top"/>
    </xf>
    <xf numFmtId="0" fontId="0" fillId="25" borderId="29" xfId="0" applyFill="1" applyBorder="1" applyAlignment="1"/>
    <xf numFmtId="0" fontId="10" fillId="0" borderId="0" xfId="0" applyFont="1" applyFill="1" applyAlignment="1">
      <alignment horizontal="center"/>
    </xf>
    <xf numFmtId="0" fontId="4" fillId="25" borderId="0" xfId="38" applyFont="1" applyFill="1" applyAlignment="1">
      <alignment horizontal="left" vertical="center" indent="5"/>
    </xf>
    <xf numFmtId="0" fontId="5" fillId="27" borderId="38" xfId="37" applyFont="1" applyFill="1" applyBorder="1" applyAlignment="1">
      <alignment horizontal="center" vertical="center" wrapText="1"/>
    </xf>
    <xf numFmtId="0" fontId="5" fillId="26" borderId="38" xfId="37" applyFont="1" applyFill="1" applyBorder="1" applyAlignment="1">
      <alignment horizontal="center" vertical="center" wrapText="1"/>
    </xf>
    <xf numFmtId="0" fontId="3" fillId="28" borderId="39" xfId="37" applyFont="1" applyFill="1" applyBorder="1" applyAlignment="1">
      <alignment horizontal="center" vertical="center" wrapText="1"/>
    </xf>
    <xf numFmtId="0" fontId="3" fillId="28" borderId="40" xfId="37" applyFont="1" applyFill="1" applyBorder="1" applyAlignment="1">
      <alignment horizontal="center" vertical="center" wrapText="1"/>
    </xf>
    <xf numFmtId="0" fontId="5" fillId="29" borderId="38" xfId="37" applyFont="1" applyFill="1" applyBorder="1" applyAlignment="1">
      <alignment horizontal="center" vertical="center" wrapText="1"/>
    </xf>
    <xf numFmtId="0" fontId="3" fillId="24" borderId="40" xfId="37" applyFont="1" applyFill="1" applyBorder="1" applyAlignment="1">
      <alignment horizontal="center" vertical="center" wrapText="1"/>
    </xf>
    <xf numFmtId="0" fontId="3" fillId="30" borderId="38" xfId="37" applyFont="1" applyFill="1" applyBorder="1" applyAlignment="1">
      <alignment horizontal="center" vertical="center" wrapText="1"/>
    </xf>
    <xf numFmtId="0" fontId="3" fillId="30" borderId="39" xfId="37" applyFont="1" applyFill="1" applyBorder="1" applyAlignment="1">
      <alignment horizontal="center" vertical="center" wrapText="1"/>
    </xf>
    <xf numFmtId="0" fontId="3" fillId="30" borderId="40" xfId="37" applyFont="1" applyFill="1" applyBorder="1" applyAlignment="1">
      <alignment horizontal="center" vertical="center" wrapText="1"/>
    </xf>
    <xf numFmtId="0" fontId="3" fillId="31" borderId="38" xfId="37" applyFont="1" applyFill="1" applyBorder="1" applyAlignment="1">
      <alignment horizontal="center" vertical="center" wrapText="1"/>
    </xf>
    <xf numFmtId="0" fontId="3" fillId="31" borderId="39" xfId="37" applyFont="1" applyFill="1" applyBorder="1" applyAlignment="1">
      <alignment horizontal="center" vertical="center" wrapText="1"/>
    </xf>
    <xf numFmtId="0" fontId="3" fillId="31" borderId="40" xfId="37" applyFont="1" applyFill="1" applyBorder="1" applyAlignment="1">
      <alignment horizontal="center" vertical="center" wrapText="1"/>
    </xf>
    <xf numFmtId="0" fontId="2" fillId="0" borderId="47" xfId="37" applyFont="1" applyFill="1" applyBorder="1" applyAlignment="1">
      <alignment horizontal="center" vertical="center" wrapText="1"/>
    </xf>
    <xf numFmtId="1" fontId="2" fillId="32" borderId="48" xfId="37" applyNumberFormat="1" applyFont="1" applyFill="1" applyBorder="1" applyAlignment="1">
      <alignment horizontal="center" vertical="center" wrapText="1"/>
    </xf>
    <xf numFmtId="0" fontId="6" fillId="32" borderId="48" xfId="37" applyFont="1" applyFill="1" applyBorder="1" applyAlignment="1">
      <alignment horizontal="center" vertical="center" wrapText="1"/>
    </xf>
    <xf numFmtId="0" fontId="2" fillId="32" borderId="48" xfId="37" applyFont="1" applyFill="1" applyBorder="1" applyAlignment="1">
      <alignment horizontal="center" vertical="center" wrapText="1"/>
    </xf>
    <xf numFmtId="0" fontId="2" fillId="32" borderId="49" xfId="37" applyFont="1" applyFill="1" applyBorder="1" applyAlignment="1">
      <alignment horizontal="center" vertical="center" wrapText="1"/>
    </xf>
    <xf numFmtId="0" fontId="2" fillId="27" borderId="46" xfId="37" applyFont="1" applyFill="1" applyBorder="1" applyAlignment="1">
      <alignment horizontal="center" vertical="center" wrapText="1"/>
    </xf>
    <xf numFmtId="0" fontId="2" fillId="27" borderId="48" xfId="37" applyFont="1" applyFill="1" applyBorder="1" applyAlignment="1">
      <alignment horizontal="center" vertical="center" wrapText="1"/>
    </xf>
    <xf numFmtId="0" fontId="2" fillId="27" borderId="49" xfId="37" applyFont="1" applyFill="1" applyBorder="1" applyAlignment="1">
      <alignment horizontal="center" vertical="center" wrapText="1"/>
    </xf>
    <xf numFmtId="0" fontId="2" fillId="26" borderId="46" xfId="37" applyFont="1" applyFill="1" applyBorder="1" applyAlignment="1">
      <alignment horizontal="center" vertical="center" wrapText="1"/>
    </xf>
    <xf numFmtId="0" fontId="2" fillId="26" borderId="48" xfId="37" applyFont="1" applyFill="1" applyBorder="1" applyAlignment="1">
      <alignment horizontal="center" vertical="center" wrapText="1"/>
    </xf>
    <xf numFmtId="0" fontId="2" fillId="26" borderId="49" xfId="37" applyFont="1" applyFill="1" applyBorder="1" applyAlignment="1">
      <alignment horizontal="center" vertical="center" wrapText="1"/>
    </xf>
    <xf numFmtId="0" fontId="2" fillId="28" borderId="46" xfId="37" applyFont="1" applyFill="1" applyBorder="1" applyAlignment="1">
      <alignment horizontal="center" vertical="center" wrapText="1"/>
    </xf>
    <xf numFmtId="0" fontId="2" fillId="28" borderId="48" xfId="37" applyFont="1" applyFill="1" applyBorder="1" applyAlignment="1">
      <alignment horizontal="center" vertical="center" wrapText="1"/>
    </xf>
    <xf numFmtId="0" fontId="2" fillId="28" borderId="49" xfId="37" applyFont="1" applyFill="1" applyBorder="1" applyAlignment="1">
      <alignment horizontal="center" vertical="center" wrapText="1"/>
    </xf>
    <xf numFmtId="0" fontId="2" fillId="29" borderId="46" xfId="37" applyFont="1" applyFill="1" applyBorder="1" applyAlignment="1">
      <alignment horizontal="center" vertical="center" wrapText="1"/>
    </xf>
    <xf numFmtId="0" fontId="2" fillId="29" borderId="48" xfId="37" applyFont="1" applyFill="1" applyBorder="1" applyAlignment="1">
      <alignment horizontal="center" vertical="center" wrapText="1"/>
    </xf>
    <xf numFmtId="0" fontId="6" fillId="29" borderId="48" xfId="0" applyFont="1" applyFill="1" applyBorder="1" applyAlignment="1">
      <alignment horizontal="center" vertical="center" wrapText="1"/>
    </xf>
    <xf numFmtId="0" fontId="6" fillId="29" borderId="48" xfId="37" applyFont="1" applyFill="1" applyBorder="1" applyAlignment="1">
      <alignment horizontal="center" vertical="center" wrapText="1"/>
    </xf>
    <xf numFmtId="0" fontId="2" fillId="29" borderId="49" xfId="37" applyFont="1" applyFill="1" applyBorder="1" applyAlignment="1">
      <alignment horizontal="center" vertical="center" wrapText="1"/>
    </xf>
    <xf numFmtId="0" fontId="2" fillId="24" borderId="46" xfId="37" applyFont="1" applyFill="1" applyBorder="1" applyAlignment="1">
      <alignment horizontal="center" vertical="center" wrapText="1"/>
    </xf>
    <xf numFmtId="0" fontId="2" fillId="24" borderId="48" xfId="37" applyFont="1" applyFill="1" applyBorder="1" applyAlignment="1">
      <alignment horizontal="center" vertical="center" wrapText="1"/>
    </xf>
    <xf numFmtId="0" fontId="2" fillId="24" borderId="50" xfId="37" applyFont="1" applyFill="1" applyBorder="1" applyAlignment="1">
      <alignment horizontal="center" vertical="center" wrapText="1"/>
    </xf>
    <xf numFmtId="0" fontId="2" fillId="24" borderId="49" xfId="37" applyFont="1" applyFill="1" applyBorder="1" applyAlignment="1">
      <alignment horizontal="center" vertical="center" wrapText="1"/>
    </xf>
    <xf numFmtId="0" fontId="2" fillId="30" borderId="46" xfId="37" applyFont="1" applyFill="1" applyBorder="1" applyAlignment="1">
      <alignment horizontal="center" vertical="center" wrapText="1"/>
    </xf>
    <xf numFmtId="0" fontId="2" fillId="30" borderId="48" xfId="37" applyFont="1" applyFill="1" applyBorder="1" applyAlignment="1">
      <alignment horizontal="center" vertical="center" wrapText="1"/>
    </xf>
    <xf numFmtId="0" fontId="2" fillId="30" borderId="49" xfId="37" applyFont="1" applyFill="1" applyBorder="1" applyAlignment="1">
      <alignment horizontal="center" vertical="center" wrapText="1"/>
    </xf>
    <xf numFmtId="0" fontId="2" fillId="31" borderId="46" xfId="37" applyFont="1" applyFill="1" applyBorder="1" applyAlignment="1">
      <alignment horizontal="center" vertical="center" wrapText="1"/>
    </xf>
    <xf numFmtId="0" fontId="2" fillId="31" borderId="48" xfId="37" applyFont="1" applyFill="1" applyBorder="1" applyAlignment="1">
      <alignment horizontal="center" vertical="center" wrapText="1"/>
    </xf>
    <xf numFmtId="164" fontId="3" fillId="32" borderId="51" xfId="0" applyNumberFormat="1" applyFont="1" applyFill="1" applyBorder="1" applyAlignment="1">
      <alignment horizontal="center" vertical="center" wrapText="1"/>
    </xf>
    <xf numFmtId="0" fontId="3" fillId="32" borderId="51" xfId="0" applyFont="1" applyFill="1" applyBorder="1" applyAlignment="1">
      <alignment horizontal="center" vertical="center" wrapText="1"/>
    </xf>
    <xf numFmtId="0" fontId="3" fillId="27" borderId="52" xfId="0" applyFont="1" applyFill="1" applyBorder="1" applyAlignment="1">
      <alignment horizontal="center" vertical="center" wrapText="1"/>
    </xf>
    <xf numFmtId="0" fontId="3" fillId="26" borderId="52" xfId="0" applyFont="1" applyFill="1" applyBorder="1" applyAlignment="1">
      <alignment horizontal="center" vertical="center" wrapText="1"/>
    </xf>
    <xf numFmtId="0" fontId="3" fillId="28" borderId="52" xfId="0" applyFont="1" applyFill="1" applyBorder="1" applyAlignment="1">
      <alignment horizontal="center" vertical="center" wrapText="1"/>
    </xf>
    <xf numFmtId="0" fontId="3" fillId="28" borderId="51" xfId="0" applyFont="1" applyFill="1" applyBorder="1" applyAlignment="1">
      <alignment horizontal="center" vertical="center" wrapText="1"/>
    </xf>
    <xf numFmtId="0" fontId="10" fillId="28" borderId="51" xfId="0" applyFont="1" applyFill="1" applyBorder="1" applyAlignment="1">
      <alignment horizontal="center" vertical="center" wrapText="1"/>
    </xf>
    <xf numFmtId="0" fontId="3" fillId="28" borderId="53" xfId="0" applyFont="1" applyFill="1" applyBorder="1" applyAlignment="1">
      <alignment horizontal="center" vertical="center" wrapText="1"/>
    </xf>
    <xf numFmtId="0" fontId="3" fillId="29" borderId="52" xfId="0" applyFont="1" applyFill="1" applyBorder="1" applyAlignment="1">
      <alignment horizontal="center" vertical="center" wrapText="1"/>
    </xf>
    <xf numFmtId="0" fontId="3" fillId="24" borderId="51" xfId="0" applyFont="1" applyFill="1" applyBorder="1" applyAlignment="1">
      <alignment horizontal="center" vertical="center" wrapText="1"/>
    </xf>
    <xf numFmtId="0" fontId="3" fillId="24" borderId="53" xfId="0" applyFont="1" applyFill="1" applyBorder="1" applyAlignment="1">
      <alignment horizontal="center" vertical="center" wrapText="1"/>
    </xf>
    <xf numFmtId="0" fontId="3" fillId="30" borderId="52" xfId="0" applyFont="1" applyFill="1" applyBorder="1" applyAlignment="1">
      <alignment horizontal="center" vertical="center" wrapText="1"/>
    </xf>
    <xf numFmtId="0" fontId="3" fillId="30" borderId="51" xfId="0" applyFont="1" applyFill="1" applyBorder="1" applyAlignment="1">
      <alignment horizontal="center" vertical="center" wrapText="1"/>
    </xf>
    <xf numFmtId="0" fontId="3" fillId="30" borderId="53" xfId="0" applyFont="1" applyFill="1" applyBorder="1" applyAlignment="1">
      <alignment horizontal="center" vertical="center" wrapText="1"/>
    </xf>
    <xf numFmtId="0" fontId="3" fillId="31" borderId="52" xfId="0" applyFont="1" applyFill="1" applyBorder="1" applyAlignment="1">
      <alignment horizontal="center" vertical="center" wrapText="1"/>
    </xf>
    <xf numFmtId="0" fontId="3" fillId="31" borderId="51" xfId="0" applyFont="1" applyFill="1" applyBorder="1" applyAlignment="1">
      <alignment horizontal="center" vertical="center" wrapText="1"/>
    </xf>
    <xf numFmtId="0" fontId="3" fillId="31" borderId="53" xfId="0" applyFont="1" applyFill="1" applyBorder="1" applyAlignment="1">
      <alignment horizontal="center" vertical="center" wrapText="1"/>
    </xf>
    <xf numFmtId="0" fontId="4" fillId="25" borderId="0" xfId="0" applyFont="1" applyFill="1" applyBorder="1" applyAlignment="1">
      <alignment horizontal="left" vertical="top"/>
    </xf>
    <xf numFmtId="0" fontId="13" fillId="0" borderId="0" xfId="0" applyFont="1"/>
    <xf numFmtId="0" fontId="12" fillId="0" borderId="0" xfId="38" applyFont="1" applyFill="1" applyAlignment="1">
      <alignment horizontal="left" vertical="center" indent="5"/>
    </xf>
    <xf numFmtId="0" fontId="13" fillId="0" borderId="0" xfId="38" applyFont="1" applyFill="1" applyAlignment="1">
      <alignment horizontal="left" vertical="center"/>
    </xf>
    <xf numFmtId="0" fontId="13" fillId="0" borderId="0" xfId="0" applyFont="1" applyFill="1"/>
    <xf numFmtId="0" fontId="12" fillId="25" borderId="29" xfId="0" applyFont="1" applyFill="1" applyBorder="1"/>
    <xf numFmtId="0" fontId="13" fillId="25" borderId="29" xfId="0" applyFont="1" applyFill="1" applyBorder="1"/>
    <xf numFmtId="0" fontId="13" fillId="26" borderId="0" xfId="0" applyFont="1" applyFill="1"/>
    <xf numFmtId="0" fontId="13" fillId="26" borderId="0" xfId="0" applyFont="1" applyFill="1" applyAlignment="1">
      <alignment horizontal="left"/>
    </xf>
    <xf numFmtId="0" fontId="13" fillId="26" borderId="0" xfId="0" applyFont="1" applyFill="1" applyAlignment="1">
      <alignment horizontal="center"/>
    </xf>
    <xf numFmtId="0" fontId="13" fillId="26" borderId="17" xfId="0" applyFont="1" applyFill="1" applyBorder="1"/>
    <xf numFmtId="0" fontId="12" fillId="25" borderId="0" xfId="38" applyFont="1" applyFill="1" applyBorder="1" applyAlignment="1">
      <alignment horizontal="left" vertical="center" indent="5"/>
    </xf>
    <xf numFmtId="0" fontId="13" fillId="25" borderId="0" xfId="38" applyFont="1" applyFill="1" applyBorder="1" applyAlignment="1">
      <alignment horizontal="left" vertical="center"/>
    </xf>
    <xf numFmtId="0" fontId="13" fillId="25" borderId="0" xfId="0" applyFont="1" applyFill="1" applyBorder="1"/>
    <xf numFmtId="0" fontId="13" fillId="25" borderId="57" xfId="0" applyFont="1" applyFill="1" applyBorder="1"/>
    <xf numFmtId="0" fontId="13" fillId="26" borderId="25" xfId="0" applyFont="1" applyFill="1" applyBorder="1"/>
    <xf numFmtId="0" fontId="13" fillId="26" borderId="36" xfId="0" applyFont="1" applyFill="1" applyBorder="1"/>
    <xf numFmtId="0" fontId="9" fillId="25" borderId="0" xfId="38" applyFont="1" applyFill="1" applyAlignment="1">
      <alignment horizontal="left" vertical="center" indent="15"/>
    </xf>
    <xf numFmtId="0" fontId="11" fillId="0" borderId="0" xfId="0" applyFont="1" applyBorder="1" applyAlignment="1">
      <alignment horizontal="left" vertical="top" wrapText="1"/>
    </xf>
    <xf numFmtId="0" fontId="11" fillId="0" borderId="0" xfId="0" applyFont="1" applyBorder="1" applyAlignment="1" applyProtection="1">
      <alignment horizontal="right" vertical="top" wrapText="1"/>
    </xf>
    <xf numFmtId="0" fontId="32" fillId="0" borderId="0" xfId="0" applyFont="1" applyBorder="1" applyAlignment="1">
      <alignment wrapText="1"/>
    </xf>
    <xf numFmtId="0" fontId="9" fillId="26" borderId="58" xfId="38" applyFont="1" applyFill="1" applyBorder="1" applyAlignment="1">
      <alignment horizontal="left" vertical="center" indent="15"/>
    </xf>
    <xf numFmtId="0" fontId="32" fillId="0" borderId="0" xfId="0" applyFont="1" applyFill="1" applyBorder="1" applyAlignment="1">
      <alignment wrapText="1"/>
    </xf>
    <xf numFmtId="0" fontId="33" fillId="26" borderId="59" xfId="0" applyFont="1" applyFill="1" applyBorder="1" applyAlignment="1">
      <alignment vertical="center" wrapText="1"/>
    </xf>
    <xf numFmtId="0" fontId="32" fillId="0" borderId="0" xfId="0" applyFont="1" applyBorder="1" applyAlignment="1">
      <alignment vertical="center" wrapText="1"/>
    </xf>
    <xf numFmtId="0" fontId="34" fillId="26" borderId="59" xfId="0" applyFont="1" applyFill="1" applyBorder="1" applyAlignment="1">
      <alignment vertical="center" wrapText="1"/>
    </xf>
    <xf numFmtId="0" fontId="34" fillId="0" borderId="0" xfId="0" applyFont="1" applyBorder="1" applyAlignment="1">
      <alignment vertical="center" wrapText="1"/>
    </xf>
    <xf numFmtId="0" fontId="32" fillId="26" borderId="59" xfId="0" applyFont="1" applyFill="1" applyBorder="1" applyAlignment="1">
      <alignment vertical="center" wrapText="1"/>
    </xf>
    <xf numFmtId="0" fontId="32" fillId="0" borderId="0" xfId="0" applyFont="1" applyBorder="1" applyAlignment="1">
      <alignment horizontal="left" vertical="center" wrapText="1"/>
    </xf>
    <xf numFmtId="0" fontId="32" fillId="26" borderId="45" xfId="0" applyFont="1" applyFill="1" applyBorder="1" applyAlignment="1">
      <alignment vertical="center" wrapText="1"/>
    </xf>
    <xf numFmtId="0" fontId="32"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32"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pplyProtection="1">
      <alignment horizontal="left" vertical="top" wrapText="1"/>
    </xf>
    <xf numFmtId="0" fontId="11" fillId="0" borderId="0" xfId="0" applyFont="1" applyBorder="1" applyAlignment="1" applyProtection="1">
      <alignment horizontal="left" vertical="top" wrapText="1"/>
    </xf>
    <xf numFmtId="0" fontId="34" fillId="0" borderId="0" xfId="0" applyFont="1" applyFill="1" applyBorder="1" applyAlignment="1">
      <alignment vertical="center" wrapText="1"/>
    </xf>
    <xf numFmtId="0" fontId="8" fillId="26" borderId="59" xfId="0" applyFont="1" applyFill="1" applyBorder="1" applyAlignment="1">
      <alignment vertical="center" wrapText="1"/>
    </xf>
    <xf numFmtId="0" fontId="8" fillId="26" borderId="25" xfId="0" applyFont="1" applyFill="1" applyBorder="1" applyAlignment="1">
      <alignment vertical="center" wrapText="1"/>
    </xf>
    <xf numFmtId="0" fontId="12" fillId="25" borderId="0" xfId="38" applyFont="1" applyFill="1" applyAlignment="1">
      <alignment horizontal="left" vertical="center" indent="15"/>
    </xf>
    <xf numFmtId="0" fontId="12" fillId="0" borderId="0" xfId="0" applyFont="1" applyBorder="1" applyAlignment="1">
      <alignment horizontal="left" vertical="top" wrapText="1"/>
    </xf>
    <xf numFmtId="0" fontId="12" fillId="0" borderId="0" xfId="0" applyFont="1" applyBorder="1" applyAlignment="1" applyProtection="1">
      <alignment horizontal="right" vertical="top" wrapText="1"/>
    </xf>
    <xf numFmtId="0" fontId="13" fillId="0" borderId="0" xfId="0" applyFont="1" applyBorder="1" applyAlignment="1">
      <alignment wrapText="1"/>
    </xf>
    <xf numFmtId="0" fontId="13" fillId="25" borderId="0" xfId="38" applyFont="1" applyFill="1" applyBorder="1" applyAlignment="1">
      <alignment vertical="center"/>
    </xf>
    <xf numFmtId="0" fontId="13" fillId="0" borderId="0" xfId="38" applyFont="1" applyFill="1" applyBorder="1" applyAlignment="1">
      <alignment horizontal="left" vertical="center"/>
    </xf>
    <xf numFmtId="0" fontId="9" fillId="25" borderId="22" xfId="0" applyFont="1" applyFill="1" applyBorder="1" applyAlignment="1">
      <alignment horizontal="left" vertical="top" wrapText="1"/>
    </xf>
    <xf numFmtId="0" fontId="9" fillId="25" borderId="29" xfId="0" applyFont="1" applyFill="1" applyBorder="1" applyAlignment="1">
      <alignment horizontal="left" vertical="top" wrapText="1"/>
    </xf>
    <xf numFmtId="0" fontId="9" fillId="25" borderId="57" xfId="0" applyFont="1" applyFill="1" applyBorder="1" applyAlignment="1">
      <alignment horizontal="left" vertical="top" wrapText="1"/>
    </xf>
    <xf numFmtId="0" fontId="8" fillId="0" borderId="0" xfId="0" applyFont="1"/>
    <xf numFmtId="0" fontId="8" fillId="26" borderId="23" xfId="0" applyFont="1" applyFill="1" applyBorder="1" applyAlignment="1">
      <alignment horizontal="left" vertical="top" wrapText="1"/>
    </xf>
    <xf numFmtId="0" fontId="8" fillId="26" borderId="30" xfId="0" applyFont="1" applyFill="1" applyBorder="1" applyAlignment="1">
      <alignment horizontal="left" vertical="top" wrapText="1"/>
    </xf>
    <xf numFmtId="0" fontId="8" fillId="26" borderId="14" xfId="0" applyFont="1" applyFill="1" applyBorder="1" applyAlignment="1">
      <alignment horizontal="left" vertical="top" wrapText="1"/>
    </xf>
    <xf numFmtId="0" fontId="8" fillId="26" borderId="14" xfId="37" applyFont="1" applyFill="1" applyBorder="1" applyAlignment="1">
      <alignment horizontal="left" vertical="top" wrapText="1"/>
    </xf>
    <xf numFmtId="0" fontId="8" fillId="34" borderId="0" xfId="38" applyFont="1" applyFill="1" applyAlignment="1">
      <alignment horizontal="left" vertical="center"/>
    </xf>
    <xf numFmtId="0" fontId="2" fillId="25" borderId="0" xfId="0" applyFont="1" applyFill="1" applyBorder="1" applyAlignment="1">
      <alignment horizontal="left" vertical="top"/>
    </xf>
    <xf numFmtId="0" fontId="3" fillId="25" borderId="0" xfId="0" applyFont="1" applyFill="1" applyBorder="1" applyAlignment="1">
      <alignment horizontal="left" vertical="top" textRotation="90" wrapText="1"/>
    </xf>
    <xf numFmtId="0" fontId="2" fillId="0" borderId="0" xfId="0" applyFont="1" applyBorder="1" applyAlignment="1">
      <alignment horizontal="left" vertical="top"/>
    </xf>
    <xf numFmtId="0" fontId="3" fillId="0" borderId="0" xfId="0" applyFont="1" applyFill="1" applyBorder="1" applyAlignment="1">
      <alignment horizontal="left" vertical="top" textRotation="90" wrapText="1"/>
    </xf>
    <xf numFmtId="0" fontId="8" fillId="34" borderId="30" xfId="0" applyFont="1" applyFill="1" applyBorder="1" applyAlignment="1">
      <alignment horizontal="left" vertical="top" wrapText="1"/>
    </xf>
    <xf numFmtId="0" fontId="8" fillId="34" borderId="14" xfId="0" applyFont="1" applyFill="1" applyBorder="1" applyAlignment="1">
      <alignment horizontal="left" vertical="top" wrapText="1"/>
    </xf>
    <xf numFmtId="0" fontId="8" fillId="33" borderId="30"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34" borderId="26" xfId="0" applyFont="1" applyFill="1" applyBorder="1" applyAlignment="1">
      <alignment horizontal="left" vertical="top" wrapText="1"/>
    </xf>
    <xf numFmtId="0" fontId="8" fillId="34" borderId="23" xfId="0" applyFont="1" applyFill="1" applyBorder="1" applyAlignment="1">
      <alignment horizontal="left" vertical="top" wrapText="1"/>
    </xf>
    <xf numFmtId="0" fontId="8" fillId="26" borderId="0" xfId="0" applyFont="1" applyFill="1" applyBorder="1" applyAlignment="1">
      <alignment vertical="center" wrapText="1"/>
    </xf>
    <xf numFmtId="0" fontId="1" fillId="26" borderId="12" xfId="0" applyFont="1" applyFill="1" applyBorder="1" applyAlignment="1">
      <alignment horizontal="center" vertical="top" wrapText="1"/>
    </xf>
    <xf numFmtId="1" fontId="1" fillId="26" borderId="11" xfId="0" applyNumberFormat="1" applyFont="1" applyFill="1" applyBorder="1" applyAlignment="1">
      <alignment horizontal="center" vertical="top" wrapText="1"/>
    </xf>
    <xf numFmtId="0" fontId="1" fillId="26" borderId="13" xfId="0" applyFont="1" applyFill="1" applyBorder="1" applyAlignment="1">
      <alignment vertical="top"/>
    </xf>
    <xf numFmtId="0" fontId="1" fillId="26" borderId="42" xfId="0" applyFont="1" applyFill="1" applyBorder="1" applyAlignment="1">
      <alignment vertical="top" wrapText="1"/>
    </xf>
    <xf numFmtId="0" fontId="1" fillId="26" borderId="43" xfId="0" applyFont="1" applyFill="1" applyBorder="1" applyAlignment="1">
      <alignment vertical="top" wrapText="1"/>
    </xf>
    <xf numFmtId="0" fontId="1" fillId="26" borderId="13" xfId="0" applyFont="1" applyFill="1" applyBorder="1" applyAlignment="1">
      <alignment vertical="top" wrapText="1"/>
    </xf>
    <xf numFmtId="0" fontId="1" fillId="26" borderId="44" xfId="0" applyFont="1" applyFill="1" applyBorder="1" applyAlignment="1">
      <alignment vertical="top" wrapText="1"/>
    </xf>
    <xf numFmtId="0" fontId="1" fillId="26" borderId="19" xfId="0" applyFont="1" applyFill="1" applyBorder="1" applyAlignment="1">
      <alignment horizontal="center" vertical="top" wrapText="1"/>
    </xf>
    <xf numFmtId="1" fontId="1" fillId="26" borderId="18" xfId="0" applyNumberFormat="1" applyFont="1" applyFill="1" applyBorder="1" applyAlignment="1">
      <alignment horizontal="center" vertical="top" wrapText="1"/>
    </xf>
    <xf numFmtId="0" fontId="1" fillId="26" borderId="37" xfId="0" applyFont="1" applyFill="1" applyBorder="1" applyAlignment="1">
      <alignment vertical="top"/>
    </xf>
    <xf numFmtId="0" fontId="1" fillId="26" borderId="20" xfId="0" applyFont="1" applyFill="1" applyBorder="1" applyAlignment="1">
      <alignment horizontal="center" vertical="top" wrapText="1"/>
    </xf>
    <xf numFmtId="1" fontId="1" fillId="26" borderId="21" xfId="0" applyNumberFormat="1" applyFont="1" applyFill="1" applyBorder="1" applyAlignment="1">
      <alignment horizontal="center" vertical="top" wrapText="1"/>
    </xf>
    <xf numFmtId="0" fontId="1" fillId="26" borderId="17" xfId="0" applyFont="1" applyFill="1" applyBorder="1" applyAlignment="1">
      <alignment vertical="top"/>
    </xf>
    <xf numFmtId="0" fontId="1" fillId="26" borderId="45" xfId="0" applyFont="1" applyFill="1" applyBorder="1" applyAlignment="1">
      <alignment vertical="top" wrapText="1"/>
    </xf>
    <xf numFmtId="0" fontId="8" fillId="0" borderId="28" xfId="37" applyFont="1" applyFill="1" applyBorder="1" applyAlignment="1">
      <alignment horizontal="center" vertical="top" wrapText="1"/>
    </xf>
    <xf numFmtId="0" fontId="8" fillId="0" borderId="31" xfId="37" applyFont="1" applyFill="1" applyBorder="1" applyAlignment="1">
      <alignment horizontal="center" vertical="top" wrapText="1"/>
    </xf>
    <xf numFmtId="0" fontId="8" fillId="0" borderId="27" xfId="37" applyFont="1" applyFill="1" applyBorder="1" applyAlignment="1">
      <alignment horizontal="center" vertical="top" wrapText="1"/>
    </xf>
    <xf numFmtId="0" fontId="8" fillId="0" borderId="32" xfId="37" applyFont="1" applyFill="1" applyBorder="1" applyAlignment="1">
      <alignment horizontal="center" vertical="top" wrapText="1"/>
    </xf>
    <xf numFmtId="0" fontId="8" fillId="0" borderId="28" xfId="37" quotePrefix="1" applyFont="1" applyFill="1" applyBorder="1" applyAlignment="1">
      <alignment horizontal="center" vertical="top" wrapText="1"/>
    </xf>
    <xf numFmtId="0" fontId="8" fillId="0" borderId="31" xfId="37" quotePrefix="1" applyFont="1" applyFill="1" applyBorder="1" applyAlignment="1">
      <alignment horizontal="center" vertical="top" wrapText="1"/>
    </xf>
    <xf numFmtId="0" fontId="8" fillId="0" borderId="11" xfId="37" applyFont="1" applyFill="1" applyBorder="1" applyAlignment="1">
      <alignment horizontal="center" vertical="top" wrapText="1"/>
    </xf>
    <xf numFmtId="0" fontId="8" fillId="0" borderId="33" xfId="37" applyFont="1" applyFill="1" applyBorder="1" applyAlignment="1">
      <alignment horizontal="center" vertical="top" wrapText="1"/>
    </xf>
    <xf numFmtId="0" fontId="8" fillId="0" borderId="12" xfId="37" applyFont="1" applyFill="1" applyBorder="1" applyAlignment="1">
      <alignment horizontal="center" vertical="top" wrapText="1"/>
    </xf>
    <xf numFmtId="0" fontId="8" fillId="0" borderId="34" xfId="37" applyFont="1" applyFill="1" applyBorder="1" applyAlignment="1">
      <alignment horizontal="center" vertical="top" wrapText="1"/>
    </xf>
    <xf numFmtId="0" fontId="8" fillId="0" borderId="11" xfId="37" quotePrefix="1" applyFont="1" applyFill="1" applyBorder="1" applyAlignment="1">
      <alignment horizontal="center" vertical="top" wrapText="1"/>
    </xf>
    <xf numFmtId="0" fontId="8" fillId="0" borderId="33" xfId="37" quotePrefix="1" applyFont="1" applyFill="1" applyBorder="1" applyAlignment="1">
      <alignment horizontal="center" vertical="top" wrapText="1"/>
    </xf>
    <xf numFmtId="0" fontId="8" fillId="0" borderId="11" xfId="37" applyFont="1" applyFill="1" applyBorder="1" applyAlignment="1" applyProtection="1">
      <alignment horizontal="center" vertical="top" wrapText="1"/>
    </xf>
    <xf numFmtId="0" fontId="8" fillId="0" borderId="12" xfId="37" applyFont="1" applyFill="1" applyBorder="1" applyAlignment="1" applyProtection="1">
      <alignment horizontal="center" vertical="top" wrapText="1"/>
      <protection locked="0"/>
    </xf>
    <xf numFmtId="0" fontId="8" fillId="0" borderId="11" xfId="37" quotePrefix="1" applyNumberFormat="1" applyFont="1" applyFill="1" applyBorder="1" applyAlignment="1">
      <alignment horizontal="center" vertical="top" wrapText="1"/>
    </xf>
    <xf numFmtId="0" fontId="8" fillId="0" borderId="18" xfId="37" applyFont="1" applyFill="1" applyBorder="1" applyAlignment="1">
      <alignment horizontal="center" vertical="top" wrapText="1"/>
    </xf>
    <xf numFmtId="0" fontId="8" fillId="0" borderId="35" xfId="37" applyFont="1" applyFill="1" applyBorder="1" applyAlignment="1">
      <alignment horizontal="center" vertical="top" wrapText="1"/>
    </xf>
    <xf numFmtId="0" fontId="8" fillId="33" borderId="11" xfId="37" applyFont="1" applyFill="1" applyBorder="1" applyAlignment="1">
      <alignment horizontal="center" vertical="top" wrapText="1"/>
    </xf>
    <xf numFmtId="0" fontId="8" fillId="33" borderId="33" xfId="37" applyFont="1" applyFill="1" applyBorder="1" applyAlignment="1">
      <alignment horizontal="center" vertical="top" wrapText="1"/>
    </xf>
    <xf numFmtId="0" fontId="8" fillId="33" borderId="12" xfId="37" applyFont="1" applyFill="1" applyBorder="1" applyAlignment="1">
      <alignment horizontal="center" vertical="top" wrapText="1"/>
    </xf>
    <xf numFmtId="0" fontId="8" fillId="33" borderId="27" xfId="37" applyFont="1" applyFill="1" applyBorder="1" applyAlignment="1">
      <alignment horizontal="center" vertical="top" wrapText="1"/>
    </xf>
    <xf numFmtId="0" fontId="8" fillId="33" borderId="11" xfId="37" quotePrefix="1" applyFont="1" applyFill="1" applyBorder="1" applyAlignment="1">
      <alignment horizontal="center" vertical="top" wrapText="1"/>
    </xf>
    <xf numFmtId="0" fontId="8" fillId="33" borderId="33" xfId="37" quotePrefix="1" applyFont="1" applyFill="1" applyBorder="1" applyAlignment="1">
      <alignment horizontal="center" vertical="top" wrapText="1"/>
    </xf>
    <xf numFmtId="0" fontId="8" fillId="34" borderId="11" xfId="37" quotePrefix="1" applyFont="1" applyFill="1" applyBorder="1" applyAlignment="1">
      <alignment horizontal="center" vertical="top" wrapText="1"/>
    </xf>
    <xf numFmtId="0" fontId="8" fillId="34" borderId="33" xfId="37" quotePrefix="1" applyFont="1" applyFill="1" applyBorder="1" applyAlignment="1">
      <alignment horizontal="center" vertical="top" wrapText="1"/>
    </xf>
    <xf numFmtId="0" fontId="1" fillId="0" borderId="0" xfId="0" applyFont="1" applyFill="1" applyBorder="1"/>
    <xf numFmtId="0" fontId="10" fillId="35" borderId="0" xfId="0" applyFont="1" applyFill="1"/>
    <xf numFmtId="0" fontId="8" fillId="26" borderId="45" xfId="0" applyFont="1" applyFill="1" applyBorder="1" applyAlignment="1">
      <alignment vertical="center" wrapText="1"/>
    </xf>
    <xf numFmtId="0" fontId="8" fillId="0" borderId="17" xfId="0" applyFont="1" applyFill="1" applyBorder="1" applyAlignment="1">
      <alignment horizontal="left" vertical="top" wrapText="1"/>
    </xf>
    <xf numFmtId="0" fontId="8" fillId="0" borderId="0" xfId="0" applyFont="1" applyFill="1" applyBorder="1" applyAlignment="1">
      <alignment wrapText="1"/>
    </xf>
    <xf numFmtId="0" fontId="8" fillId="0" borderId="0" xfId="0" applyFont="1" applyBorder="1" applyAlignment="1">
      <alignment wrapText="1"/>
    </xf>
    <xf numFmtId="0" fontId="0" fillId="0" borderId="0" xfId="0" applyAlignment="1">
      <alignment wrapText="1"/>
    </xf>
    <xf numFmtId="0" fontId="8" fillId="26" borderId="59" xfId="0" applyFont="1" applyFill="1" applyBorder="1" applyAlignment="1">
      <alignment vertical="top" wrapText="1"/>
    </xf>
    <xf numFmtId="0" fontId="8" fillId="0" borderId="9" xfId="0" applyFont="1" applyFill="1" applyBorder="1" applyAlignment="1">
      <alignment horizontal="left" vertical="top" wrapText="1"/>
    </xf>
    <xf numFmtId="0" fontId="8" fillId="36" borderId="0" xfId="38" applyFont="1" applyFill="1" applyAlignment="1">
      <alignment horizontal="left" vertical="center"/>
    </xf>
    <xf numFmtId="0" fontId="8" fillId="36" borderId="11" xfId="37" applyFont="1" applyFill="1" applyBorder="1" applyAlignment="1">
      <alignment horizontal="center" vertical="top" wrapText="1"/>
    </xf>
    <xf numFmtId="0" fontId="8" fillId="36" borderId="33" xfId="37" applyFont="1" applyFill="1" applyBorder="1" applyAlignment="1">
      <alignment horizontal="center" vertical="top" wrapText="1"/>
    </xf>
    <xf numFmtId="0" fontId="8" fillId="36" borderId="12" xfId="37" applyFont="1" applyFill="1" applyBorder="1" applyAlignment="1">
      <alignment horizontal="center" vertical="top" wrapText="1"/>
    </xf>
    <xf numFmtId="0" fontId="8" fillId="36" borderId="27" xfId="37" applyFont="1" applyFill="1" applyBorder="1" applyAlignment="1">
      <alignment horizontal="center" vertical="top" wrapText="1"/>
    </xf>
    <xf numFmtId="0" fontId="8" fillId="36" borderId="34" xfId="37" applyFont="1" applyFill="1" applyBorder="1" applyAlignment="1">
      <alignment horizontal="center" vertical="top" wrapText="1"/>
    </xf>
    <xf numFmtId="0" fontId="8" fillId="36" borderId="11" xfId="37" quotePrefix="1" applyFont="1" applyFill="1" applyBorder="1" applyAlignment="1">
      <alignment horizontal="center" vertical="top" wrapText="1"/>
    </xf>
    <xf numFmtId="0" fontId="8" fillId="36" borderId="33" xfId="37" quotePrefix="1" applyFont="1" applyFill="1" applyBorder="1" applyAlignment="1">
      <alignment horizontal="center" vertical="top" wrapText="1"/>
    </xf>
    <xf numFmtId="0" fontId="3" fillId="28" borderId="38" xfId="37" applyFont="1" applyFill="1" applyBorder="1" applyAlignment="1">
      <alignment horizontal="center" vertical="center" wrapText="1"/>
    </xf>
    <xf numFmtId="0" fontId="8" fillId="36" borderId="30" xfId="0" applyFont="1" applyFill="1" applyBorder="1" applyAlignment="1">
      <alignment horizontal="left" vertical="top" wrapText="1"/>
    </xf>
    <xf numFmtId="0" fontId="8" fillId="36" borderId="14" xfId="0" applyFont="1" applyFill="1" applyBorder="1" applyAlignment="1">
      <alignment horizontal="left" vertical="top" wrapText="1"/>
    </xf>
    <xf numFmtId="0" fontId="2" fillId="34" borderId="0" xfId="38" applyFont="1" applyFill="1" applyAlignment="1">
      <alignment horizontal="left" vertical="center"/>
    </xf>
    <xf numFmtId="0" fontId="8" fillId="34" borderId="32" xfId="37" applyFont="1" applyFill="1" applyBorder="1" applyAlignment="1">
      <alignment horizontal="center" vertical="top" wrapText="1"/>
    </xf>
    <xf numFmtId="0" fontId="8" fillId="34" borderId="23" xfId="37" applyFont="1" applyFill="1" applyBorder="1" applyAlignment="1">
      <alignment horizontal="center" vertical="top" wrapText="1"/>
    </xf>
    <xf numFmtId="0" fontId="8" fillId="33" borderId="11" xfId="37" applyFont="1" applyFill="1" applyBorder="1" applyAlignment="1" applyProtection="1">
      <alignment horizontal="center" vertical="top" wrapText="1"/>
    </xf>
    <xf numFmtId="0" fontId="8" fillId="33" borderId="12" xfId="37" applyFont="1" applyFill="1" applyBorder="1" applyAlignment="1" applyProtection="1">
      <alignment horizontal="center" vertical="top" wrapText="1"/>
      <protection locked="0"/>
    </xf>
    <xf numFmtId="0" fontId="35" fillId="33" borderId="11" xfId="37" applyFont="1" applyFill="1" applyBorder="1" applyAlignment="1">
      <alignment horizontal="center" vertical="top" wrapText="1"/>
    </xf>
    <xf numFmtId="0" fontId="3" fillId="32" borderId="51" xfId="0" applyFont="1" applyFill="1" applyBorder="1" applyAlignment="1">
      <alignment horizontal="center" vertical="center" wrapText="1"/>
    </xf>
    <xf numFmtId="0" fontId="3" fillId="28" borderId="51" xfId="0" applyFont="1" applyFill="1" applyBorder="1" applyAlignment="1">
      <alignment horizontal="center" vertical="center" wrapText="1"/>
    </xf>
    <xf numFmtId="0" fontId="1" fillId="28" borderId="51" xfId="0" applyFont="1" applyFill="1" applyBorder="1" applyAlignment="1">
      <alignment horizontal="center" vertical="center" wrapText="1"/>
    </xf>
    <xf numFmtId="0" fontId="35" fillId="33" borderId="33" xfId="37" applyFont="1" applyFill="1" applyBorder="1" applyAlignment="1">
      <alignment horizontal="center" vertical="top" wrapText="1"/>
    </xf>
    <xf numFmtId="0" fontId="5" fillId="25" borderId="29" xfId="37" applyFont="1" applyFill="1" applyBorder="1" applyAlignment="1">
      <alignment horizontal="center" vertical="top"/>
    </xf>
    <xf numFmtId="0" fontId="8" fillId="0" borderId="0" xfId="0" applyFont="1" applyFill="1"/>
    <xf numFmtId="0" fontId="8" fillId="37" borderId="14" xfId="0" applyFont="1" applyFill="1" applyBorder="1" applyAlignment="1">
      <alignment horizontal="left" vertical="top" wrapText="1"/>
    </xf>
    <xf numFmtId="0" fontId="8" fillId="0" borderId="33" xfId="0" applyFont="1" applyFill="1" applyBorder="1" applyAlignment="1">
      <alignment horizontal="center" vertical="top" wrapText="1"/>
    </xf>
    <xf numFmtId="0" fontId="35" fillId="36" borderId="11" xfId="37" applyFont="1" applyFill="1" applyBorder="1" applyAlignment="1">
      <alignment horizontal="center" vertical="top" wrapText="1"/>
    </xf>
    <xf numFmtId="0" fontId="8" fillId="0" borderId="34" xfId="0" applyFont="1" applyFill="1" applyBorder="1" applyAlignment="1">
      <alignment horizontal="left" vertical="top" wrapText="1"/>
    </xf>
    <xf numFmtId="0" fontId="8" fillId="0" borderId="34" xfId="37" applyFont="1" applyFill="1" applyBorder="1" applyAlignment="1">
      <alignment horizontal="left" vertical="top" wrapText="1"/>
    </xf>
    <xf numFmtId="1" fontId="8" fillId="33" borderId="67" xfId="37" applyNumberFormat="1" applyFont="1" applyFill="1" applyBorder="1" applyAlignment="1">
      <alignment horizontal="center" vertical="top" wrapText="1"/>
    </xf>
    <xf numFmtId="1" fontId="8" fillId="0" borderId="33" xfId="37" applyNumberFormat="1" applyFont="1" applyFill="1" applyBorder="1" applyAlignment="1">
      <alignment horizontal="center" vertical="top" wrapText="1"/>
    </xf>
    <xf numFmtId="1" fontId="8" fillId="0" borderId="31" xfId="37" applyNumberFormat="1" applyFont="1" applyFill="1" applyBorder="1" applyAlignment="1">
      <alignment horizontal="center" vertical="top" wrapText="1"/>
    </xf>
    <xf numFmtId="1" fontId="8" fillId="33" borderId="33" xfId="37" applyNumberFormat="1" applyFont="1" applyFill="1" applyBorder="1" applyAlignment="1">
      <alignment horizontal="center" vertical="top" wrapText="1"/>
    </xf>
    <xf numFmtId="0" fontId="8" fillId="36" borderId="33"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34" borderId="31" xfId="0" applyFont="1" applyFill="1" applyBorder="1" applyAlignment="1">
      <alignment horizontal="center" vertical="top" wrapText="1"/>
    </xf>
    <xf numFmtId="0" fontId="8" fillId="33" borderId="34" xfId="37" applyFont="1" applyFill="1" applyBorder="1" applyAlignment="1">
      <alignment horizontal="left" vertical="top" wrapText="1"/>
    </xf>
    <xf numFmtId="0" fontId="8" fillId="0" borderId="32" xfId="37" applyFont="1" applyFill="1" applyBorder="1" applyAlignment="1">
      <alignment horizontal="left" vertical="top" wrapText="1"/>
    </xf>
    <xf numFmtId="0" fontId="8" fillId="0" borderId="34" xfId="37" applyNumberFormat="1" applyFont="1" applyFill="1" applyBorder="1" applyAlignment="1">
      <alignment horizontal="left" vertical="top" wrapText="1"/>
    </xf>
    <xf numFmtId="0" fontId="2" fillId="0" borderId="50" xfId="37" applyFont="1" applyFill="1" applyBorder="1" applyAlignment="1">
      <alignment horizontal="center" vertical="center" wrapText="1"/>
    </xf>
    <xf numFmtId="0" fontId="5" fillId="0" borderId="25" xfId="37" applyFont="1" applyFill="1" applyBorder="1" applyAlignment="1">
      <alignment horizontal="center" vertical="top"/>
    </xf>
    <xf numFmtId="0" fontId="3" fillId="0" borderId="25" xfId="37"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25" xfId="37" applyFont="1" applyFill="1" applyBorder="1" applyAlignment="1">
      <alignment horizontal="center" wrapText="1"/>
    </xf>
    <xf numFmtId="0" fontId="2" fillId="0" borderId="0" xfId="38" applyFont="1" applyFill="1" applyBorder="1" applyAlignment="1">
      <alignment horizontal="left" vertical="center"/>
    </xf>
    <xf numFmtId="0" fontId="8" fillId="0" borderId="32" xfId="37" applyFont="1" applyFill="1" applyBorder="1" applyAlignment="1">
      <alignment horizontal="center" vertical="top" wrapText="1"/>
    </xf>
    <xf numFmtId="0" fontId="8" fillId="0" borderId="12" xfId="37" applyFont="1" applyFill="1" applyBorder="1" applyAlignment="1">
      <alignment horizontal="center" vertical="top" wrapText="1"/>
    </xf>
    <xf numFmtId="0" fontId="8" fillId="0" borderId="34" xfId="37" applyFont="1" applyFill="1" applyBorder="1" applyAlignment="1">
      <alignment horizontal="center" vertical="top" wrapText="1"/>
    </xf>
    <xf numFmtId="0" fontId="8" fillId="33" borderId="34" xfId="37" applyFont="1" applyFill="1" applyBorder="1" applyAlignment="1">
      <alignment horizontal="center" vertical="top" wrapText="1"/>
    </xf>
    <xf numFmtId="0" fontId="8" fillId="34" borderId="27" xfId="37" applyFont="1" applyFill="1" applyBorder="1" applyAlignment="1">
      <alignment horizontal="center" vertical="top" wrapText="1"/>
    </xf>
    <xf numFmtId="0" fontId="8" fillId="0" borderId="14" xfId="37" applyFont="1" applyFill="1" applyBorder="1" applyAlignment="1">
      <alignment horizontal="left" vertical="top" wrapText="1"/>
    </xf>
    <xf numFmtId="0" fontId="8" fillId="34" borderId="13" xfId="37" applyFont="1" applyFill="1" applyBorder="1" applyAlignment="1">
      <alignment horizontal="center" vertical="top" wrapText="1"/>
    </xf>
    <xf numFmtId="0" fontId="6" fillId="0" borderId="25" xfId="37" applyFont="1" applyFill="1" applyBorder="1" applyAlignment="1">
      <alignment horizontal="left" vertical="top" wrapText="1"/>
    </xf>
    <xf numFmtId="0" fontId="2" fillId="38" borderId="0" xfId="38" applyFont="1" applyFill="1" applyBorder="1" applyAlignment="1">
      <alignment horizontal="left" vertical="center"/>
    </xf>
    <xf numFmtId="0" fontId="2" fillId="38" borderId="0" xfId="38" applyFont="1" applyFill="1" applyAlignment="1">
      <alignment horizontal="left" vertical="center"/>
    </xf>
    <xf numFmtId="0" fontId="3" fillId="38" borderId="0" xfId="38" applyFont="1" applyFill="1" applyAlignment="1">
      <alignment horizontal="left" vertical="center" indent="5"/>
    </xf>
    <xf numFmtId="0" fontId="5" fillId="38" borderId="17" xfId="0" applyFont="1" applyFill="1" applyBorder="1"/>
    <xf numFmtId="1" fontId="8" fillId="33" borderId="11" xfId="37" applyNumberFormat="1" applyFont="1" applyFill="1" applyBorder="1" applyAlignment="1">
      <alignment horizontal="center" vertical="top" wrapText="1"/>
    </xf>
    <xf numFmtId="1" fontId="8" fillId="0" borderId="11" xfId="37" applyNumberFormat="1" applyFont="1" applyFill="1" applyBorder="1" applyAlignment="1">
      <alignment horizontal="center" vertical="top" wrapText="1"/>
    </xf>
    <xf numFmtId="1" fontId="8" fillId="0" borderId="28" xfId="37" applyNumberFormat="1" applyFont="1" applyFill="1" applyBorder="1" applyAlignment="1">
      <alignment horizontal="center" vertical="top" wrapText="1"/>
    </xf>
    <xf numFmtId="1" fontId="8" fillId="36" borderId="11" xfId="37" applyNumberFormat="1" applyFont="1" applyFill="1" applyBorder="1" applyAlignment="1">
      <alignment horizontal="center" vertical="top" wrapText="1"/>
    </xf>
    <xf numFmtId="1" fontId="8" fillId="34" borderId="11" xfId="37" applyNumberFormat="1" applyFont="1" applyFill="1" applyBorder="1" applyAlignment="1">
      <alignment horizontal="center" vertical="top" wrapText="1"/>
    </xf>
    <xf numFmtId="0" fontId="8" fillId="33" borderId="68" xfId="37" applyFont="1" applyFill="1" applyBorder="1" applyAlignment="1">
      <alignment horizontal="center" vertical="top"/>
    </xf>
    <xf numFmtId="0" fontId="8" fillId="0" borderId="12" xfId="37" applyFont="1" applyFill="1" applyBorder="1" applyAlignment="1">
      <alignment horizontal="center" vertical="top"/>
    </xf>
    <xf numFmtId="0" fontId="8" fillId="0" borderId="27" xfId="37" applyFont="1" applyFill="1" applyBorder="1" applyAlignment="1">
      <alignment horizontal="center" vertical="top"/>
    </xf>
    <xf numFmtId="0" fontId="8" fillId="0" borderId="12" xfId="0" applyFont="1" applyFill="1" applyBorder="1" applyAlignment="1">
      <alignment horizontal="center" vertical="top" wrapText="1"/>
    </xf>
    <xf numFmtId="0" fontId="8" fillId="33" borderId="12" xfId="37" applyFont="1" applyFill="1" applyBorder="1" applyAlignment="1">
      <alignment horizontal="center" vertical="top"/>
    </xf>
    <xf numFmtId="0" fontId="8" fillId="36" borderId="12" xfId="0" applyFont="1" applyFill="1" applyBorder="1" applyAlignment="1">
      <alignment horizontal="center" vertical="top" wrapText="1"/>
    </xf>
    <xf numFmtId="0" fontId="8" fillId="34" borderId="27" xfId="0" applyFont="1" applyFill="1" applyBorder="1" applyAlignment="1">
      <alignment horizontal="center" vertical="top" wrapText="1"/>
    </xf>
    <xf numFmtId="0" fontId="8" fillId="0" borderId="12" xfId="0" applyFont="1" applyFill="1" applyBorder="1" applyAlignment="1">
      <alignment horizontal="center" vertical="top"/>
    </xf>
    <xf numFmtId="0" fontId="8" fillId="33" borderId="69" xfId="37"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36" borderId="34" xfId="0" applyFont="1" applyFill="1" applyBorder="1" applyAlignment="1">
      <alignment horizontal="center" vertical="top" wrapText="1"/>
    </xf>
    <xf numFmtId="0" fontId="8" fillId="0" borderId="66" xfId="0" applyFont="1" applyFill="1" applyBorder="1" applyAlignment="1">
      <alignment horizontal="center" vertical="top" wrapText="1"/>
    </xf>
    <xf numFmtId="0" fontId="8" fillId="34" borderId="32" xfId="0" applyFont="1" applyFill="1" applyBorder="1" applyAlignment="1">
      <alignment horizontal="center" vertical="top" wrapText="1"/>
    </xf>
    <xf numFmtId="0" fontId="0" fillId="33" borderId="41" xfId="0" applyFill="1" applyBorder="1" applyAlignment="1">
      <alignment vertical="center"/>
    </xf>
    <xf numFmtId="0" fontId="8" fillId="26" borderId="55" xfId="0" applyFont="1" applyFill="1" applyBorder="1" applyAlignment="1">
      <alignment horizontal="left" vertical="center" wrapText="1"/>
    </xf>
    <xf numFmtId="0" fontId="8" fillId="26" borderId="54" xfId="0" applyFont="1" applyFill="1" applyBorder="1" applyAlignment="1">
      <alignment horizontal="left" vertical="center" wrapText="1"/>
    </xf>
    <xf numFmtId="0" fontId="0" fillId="37" borderId="25" xfId="0" applyFill="1" applyBorder="1" applyAlignment="1">
      <alignment vertical="center"/>
    </xf>
    <xf numFmtId="0" fontId="8" fillId="33" borderId="55" xfId="0" applyFont="1" applyFill="1" applyBorder="1" applyAlignment="1">
      <alignment horizontal="left" vertical="center" wrapText="1"/>
    </xf>
    <xf numFmtId="0" fontId="8" fillId="34" borderId="55" xfId="0" applyFont="1" applyFill="1" applyBorder="1" applyAlignment="1">
      <alignment horizontal="left" vertical="center" wrapText="1"/>
    </xf>
    <xf numFmtId="0" fontId="8" fillId="34" borderId="54" xfId="0" applyFont="1" applyFill="1" applyBorder="1" applyAlignment="1">
      <alignment horizontal="left" vertical="center" wrapText="1"/>
    </xf>
    <xf numFmtId="0" fontId="8" fillId="37" borderId="5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16" xfId="37" applyFont="1" applyFill="1" applyBorder="1" applyAlignment="1">
      <alignment horizontal="left" vertical="center" wrapText="1"/>
    </xf>
    <xf numFmtId="0" fontId="8" fillId="26" borderId="14" xfId="0" applyFont="1" applyFill="1" applyBorder="1" applyAlignment="1">
      <alignment horizontal="left" vertical="center" wrapText="1"/>
    </xf>
    <xf numFmtId="0" fontId="8" fillId="26" borderId="23" xfId="0" applyFont="1" applyFill="1" applyBorder="1" applyAlignment="1">
      <alignment horizontal="left" vertical="center" wrapText="1"/>
    </xf>
    <xf numFmtId="0" fontId="8" fillId="36" borderId="14"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23" xfId="0" applyFont="1" applyFill="1" applyBorder="1" applyAlignment="1">
      <alignment horizontal="left" vertical="center" wrapText="1"/>
    </xf>
    <xf numFmtId="0" fontId="8" fillId="26" borderId="14" xfId="37" applyFont="1" applyFill="1" applyBorder="1" applyAlignment="1">
      <alignment horizontal="left" vertical="center" wrapText="1"/>
    </xf>
    <xf numFmtId="0" fontId="8" fillId="37" borderId="14"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2" fillId="25" borderId="0" xfId="38" applyFont="1" applyFill="1" applyAlignment="1">
      <alignment horizontal="left" vertical="center"/>
    </xf>
    <xf numFmtId="0" fontId="8" fillId="34" borderId="11" xfId="37" applyFont="1" applyFill="1" applyBorder="1" applyAlignment="1">
      <alignment horizontal="center" vertical="top" wrapText="1"/>
    </xf>
    <xf numFmtId="0" fontId="8" fillId="34" borderId="33" xfId="37" applyFont="1" applyFill="1" applyBorder="1" applyAlignment="1">
      <alignment horizontal="center" vertical="top" wrapText="1"/>
    </xf>
    <xf numFmtId="0" fontId="8" fillId="34" borderId="12" xfId="37" applyFont="1" applyFill="1" applyBorder="1" applyAlignment="1">
      <alignment horizontal="center" vertical="top" wrapText="1"/>
    </xf>
    <xf numFmtId="0" fontId="8" fillId="34" borderId="34" xfId="37" applyFont="1" applyFill="1" applyBorder="1" applyAlignment="1">
      <alignment horizontal="center" vertical="top" wrapText="1"/>
    </xf>
    <xf numFmtId="0" fontId="37" fillId="33" borderId="0" xfId="0" applyFont="1" applyFill="1"/>
    <xf numFmtId="0" fontId="10" fillId="0" borderId="0" xfId="0" applyFont="1" applyFill="1" applyBorder="1"/>
    <xf numFmtId="0" fontId="9" fillId="25" borderId="38" xfId="0" applyFont="1" applyFill="1" applyBorder="1" applyAlignment="1">
      <alignment horizontal="center" wrapText="1"/>
    </xf>
    <xf numFmtId="0" fontId="9" fillId="25" borderId="39" xfId="0" applyFont="1" applyFill="1" applyBorder="1" applyAlignment="1">
      <alignment horizontal="center" wrapText="1"/>
    </xf>
    <xf numFmtId="0" fontId="9" fillId="25" borderId="40" xfId="0" applyFont="1" applyFill="1" applyBorder="1" applyAlignment="1">
      <alignment wrapText="1"/>
    </xf>
    <xf numFmtId="0" fontId="9" fillId="25" borderId="41" xfId="0" applyFont="1" applyFill="1" applyBorder="1" applyAlignment="1">
      <alignment horizontal="left" wrapText="1"/>
    </xf>
    <xf numFmtId="0" fontId="2" fillId="0" borderId="0" xfId="0" applyFont="1" applyFill="1" applyBorder="1" applyAlignment="1">
      <alignment horizontal="center" vertical="top" textRotation="90" wrapText="1"/>
    </xf>
    <xf numFmtId="0" fontId="2" fillId="0" borderId="18" xfId="0" applyFont="1" applyFill="1" applyBorder="1" applyAlignment="1">
      <alignment horizontal="center" vertical="top" textRotation="90"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38"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35" fillId="0" borderId="11" xfId="37" applyFont="1" applyFill="1" applyBorder="1" applyAlignment="1">
      <alignment horizontal="center" vertical="top" wrapText="1"/>
    </xf>
    <xf numFmtId="0" fontId="35" fillId="0" borderId="33" xfId="37" applyFont="1" applyFill="1" applyBorder="1" applyAlignment="1">
      <alignment horizontal="center" vertical="top" wrapText="1"/>
    </xf>
    <xf numFmtId="0" fontId="2" fillId="33" borderId="0" xfId="38" applyFont="1" applyFill="1" applyAlignment="1">
      <alignment horizontal="left" vertical="center"/>
    </xf>
    <xf numFmtId="0" fontId="35" fillId="0" borderId="12" xfId="37" applyFont="1" applyFill="1" applyBorder="1" applyAlignment="1">
      <alignment horizontal="center" vertical="top" wrapText="1"/>
    </xf>
    <xf numFmtId="0" fontId="35" fillId="0" borderId="32" xfId="37" applyFont="1" applyFill="1" applyBorder="1" applyAlignment="1">
      <alignment horizontal="center" vertical="top" wrapText="1"/>
    </xf>
    <xf numFmtId="1" fontId="8" fillId="34" borderId="33" xfId="37" applyNumberFormat="1" applyFont="1" applyFill="1" applyBorder="1" applyAlignment="1">
      <alignment horizontal="center" vertical="top" wrapText="1"/>
    </xf>
    <xf numFmtId="0" fontId="8" fillId="34" borderId="12" xfId="37" applyFont="1" applyFill="1" applyBorder="1" applyAlignment="1">
      <alignment horizontal="center" vertical="top"/>
    </xf>
    <xf numFmtId="0" fontId="8" fillId="34" borderId="34" xfId="37" applyFont="1" applyFill="1" applyBorder="1" applyAlignment="1">
      <alignment horizontal="left" vertical="top" wrapText="1"/>
    </xf>
    <xf numFmtId="0" fontId="8" fillId="37" borderId="30" xfId="0" applyFont="1" applyFill="1" applyBorder="1" applyAlignment="1">
      <alignment horizontal="left" vertical="top" wrapText="1"/>
    </xf>
    <xf numFmtId="0" fontId="36" fillId="36" borderId="55" xfId="45" applyFill="1" applyBorder="1" applyAlignment="1">
      <alignment horizontal="left" vertical="center" wrapText="1"/>
    </xf>
    <xf numFmtId="0" fontId="8" fillId="37" borderId="15" xfId="0" applyFont="1" applyFill="1" applyBorder="1" applyAlignment="1">
      <alignment horizontal="left" vertical="top" wrapText="1"/>
    </xf>
    <xf numFmtId="0" fontId="8" fillId="37" borderId="9" xfId="0" applyFont="1" applyFill="1" applyBorder="1" applyAlignment="1">
      <alignment horizontal="center" vertical="center" wrapText="1"/>
    </xf>
    <xf numFmtId="0" fontId="8" fillId="37" borderId="9" xfId="0" applyFont="1" applyFill="1" applyBorder="1" applyAlignment="1">
      <alignment horizontal="left" vertical="center" wrapText="1"/>
    </xf>
    <xf numFmtId="0" fontId="8" fillId="37" borderId="9" xfId="0" applyFont="1" applyFill="1" applyBorder="1" applyAlignment="1">
      <alignment horizontal="left" vertical="top" wrapText="1"/>
    </xf>
    <xf numFmtId="0" fontId="8" fillId="37" borderId="26" xfId="0" applyFont="1" applyFill="1" applyBorder="1" applyAlignment="1">
      <alignment horizontal="left" vertical="top" wrapText="1"/>
    </xf>
    <xf numFmtId="0" fontId="8" fillId="37" borderId="23" xfId="0" applyFont="1" applyFill="1" applyBorder="1" applyAlignment="1">
      <alignment horizontal="center" vertical="center" wrapText="1"/>
    </xf>
    <xf numFmtId="0" fontId="8" fillId="37" borderId="23" xfId="0" applyFont="1" applyFill="1" applyBorder="1" applyAlignment="1">
      <alignment horizontal="left" vertical="center" wrapText="1"/>
    </xf>
    <xf numFmtId="0" fontId="8" fillId="37" borderId="23" xfId="0" applyFont="1" applyFill="1" applyBorder="1" applyAlignment="1">
      <alignment horizontal="left" vertical="top" wrapText="1"/>
    </xf>
    <xf numFmtId="0" fontId="8" fillId="37" borderId="54" xfId="0" applyFont="1" applyFill="1" applyBorder="1" applyAlignment="1">
      <alignment horizontal="left" vertical="center" wrapText="1"/>
    </xf>
    <xf numFmtId="0" fontId="2" fillId="39" borderId="0" xfId="38" applyFont="1" applyFill="1" applyAlignment="1">
      <alignment horizontal="left" vertical="center"/>
    </xf>
    <xf numFmtId="0" fontId="8" fillId="39" borderId="0" xfId="38" applyFont="1" applyFill="1" applyAlignment="1">
      <alignment horizontal="left" vertical="center"/>
    </xf>
    <xf numFmtId="0" fontId="8" fillId="39" borderId="34" xfId="37" applyFont="1" applyFill="1" applyBorder="1" applyAlignment="1">
      <alignment horizontal="center" vertical="top" wrapText="1"/>
    </xf>
    <xf numFmtId="1" fontId="8" fillId="39" borderId="11" xfId="37" applyNumberFormat="1" applyFont="1" applyFill="1" applyBorder="1" applyAlignment="1">
      <alignment horizontal="center" vertical="top" wrapText="1"/>
    </xf>
    <xf numFmtId="0" fontId="8" fillId="39" borderId="11" xfId="37" applyFont="1" applyFill="1" applyBorder="1" applyAlignment="1">
      <alignment horizontal="center" vertical="top" wrapText="1"/>
    </xf>
    <xf numFmtId="0" fontId="8" fillId="39" borderId="33" xfId="37" applyFont="1" applyFill="1" applyBorder="1" applyAlignment="1">
      <alignment horizontal="center" vertical="top" wrapText="1"/>
    </xf>
    <xf numFmtId="0" fontId="8" fillId="39" borderId="12" xfId="37" applyFont="1" applyFill="1" applyBorder="1" applyAlignment="1">
      <alignment horizontal="center" vertical="top" wrapText="1"/>
    </xf>
    <xf numFmtId="0" fontId="8" fillId="39" borderId="27" xfId="37" applyFont="1" applyFill="1" applyBorder="1" applyAlignment="1">
      <alignment horizontal="center" vertical="top" wrapText="1"/>
    </xf>
    <xf numFmtId="0" fontId="8" fillId="39" borderId="34" xfId="0" applyFont="1" applyFill="1" applyBorder="1" applyAlignment="1">
      <alignment horizontal="center" vertical="top" wrapText="1"/>
    </xf>
    <xf numFmtId="0" fontId="8" fillId="39" borderId="33" xfId="0" applyFont="1" applyFill="1" applyBorder="1" applyAlignment="1">
      <alignment horizontal="center" vertical="top" wrapText="1"/>
    </xf>
    <xf numFmtId="0" fontId="8" fillId="39" borderId="12" xfId="0" applyFont="1" applyFill="1" applyBorder="1" applyAlignment="1">
      <alignment horizontal="center" vertical="top" wrapText="1"/>
    </xf>
    <xf numFmtId="0" fontId="8" fillId="39" borderId="14" xfId="0" applyFont="1" applyFill="1" applyBorder="1" applyAlignment="1">
      <alignment horizontal="left" vertical="top" wrapText="1"/>
    </xf>
    <xf numFmtId="0" fontId="35" fillId="39" borderId="11" xfId="37" applyFont="1" applyFill="1" applyBorder="1" applyAlignment="1">
      <alignment horizontal="center" vertical="top" wrapText="1"/>
    </xf>
    <xf numFmtId="0" fontId="8" fillId="39" borderId="11" xfId="37" quotePrefix="1" applyFont="1" applyFill="1" applyBorder="1" applyAlignment="1">
      <alignment horizontal="center" vertical="top" wrapText="1"/>
    </xf>
    <xf numFmtId="0" fontId="8" fillId="39" borderId="33" xfId="37" quotePrefix="1" applyFont="1" applyFill="1" applyBorder="1" applyAlignment="1">
      <alignment horizontal="center" vertical="top" wrapText="1"/>
    </xf>
    <xf numFmtId="0" fontId="8" fillId="39" borderId="66" xfId="0" applyFont="1" applyFill="1" applyBorder="1" applyAlignment="1">
      <alignment horizontal="center" vertical="top" wrapText="1"/>
    </xf>
    <xf numFmtId="0" fontId="8" fillId="39" borderId="35" xfId="0" applyFont="1" applyFill="1" applyBorder="1" applyAlignment="1">
      <alignment horizontal="center" vertical="top" wrapText="1"/>
    </xf>
    <xf numFmtId="0" fontId="8" fillId="39" borderId="19" xfId="0" applyFont="1" applyFill="1" applyBorder="1" applyAlignment="1">
      <alignment horizontal="center" vertical="top" wrapText="1"/>
    </xf>
    <xf numFmtId="0" fontId="8" fillId="39" borderId="9" xfId="0" applyFont="1" applyFill="1" applyBorder="1" applyAlignment="1">
      <alignment horizontal="left" vertical="top" wrapText="1"/>
    </xf>
    <xf numFmtId="0" fontId="8" fillId="0" borderId="66" xfId="37" applyFont="1" applyFill="1" applyBorder="1" applyAlignment="1">
      <alignment horizontal="center" vertical="top" wrapText="1"/>
    </xf>
    <xf numFmtId="1" fontId="8" fillId="0" borderId="35" xfId="37" applyNumberFormat="1" applyFont="1" applyFill="1" applyBorder="1" applyAlignment="1">
      <alignment horizontal="center" vertical="top" wrapText="1"/>
    </xf>
    <xf numFmtId="0" fontId="8" fillId="0" borderId="19" xfId="37" applyFont="1" applyFill="1" applyBorder="1" applyAlignment="1">
      <alignment horizontal="center" vertical="top"/>
    </xf>
    <xf numFmtId="0" fontId="8" fillId="0" borderId="66" xfId="37" applyFont="1" applyFill="1" applyBorder="1" applyAlignment="1">
      <alignment horizontal="left" vertical="top" wrapText="1"/>
    </xf>
    <xf numFmtId="1" fontId="8" fillId="0" borderId="18" xfId="37" applyNumberFormat="1" applyFont="1" applyFill="1" applyBorder="1" applyAlignment="1">
      <alignment horizontal="center" vertical="top" wrapText="1"/>
    </xf>
    <xf numFmtId="0" fontId="8" fillId="0" borderId="19" xfId="37" applyFont="1" applyFill="1" applyBorder="1" applyAlignment="1">
      <alignment horizontal="center" vertical="top" wrapText="1"/>
    </xf>
    <xf numFmtId="0" fontId="8" fillId="0" borderId="70" xfId="37" applyFont="1" applyFill="1" applyBorder="1" applyAlignment="1">
      <alignment horizontal="center" vertical="top" wrapText="1"/>
    </xf>
    <xf numFmtId="0" fontId="8" fillId="0" borderId="18" xfId="37" quotePrefix="1" applyFont="1" applyFill="1" applyBorder="1" applyAlignment="1">
      <alignment horizontal="center" vertical="top" wrapText="1"/>
    </xf>
    <xf numFmtId="0" fontId="8" fillId="39" borderId="46" xfId="37" applyFont="1" applyFill="1" applyBorder="1" applyAlignment="1">
      <alignment horizontal="center" vertical="top" wrapText="1"/>
    </xf>
    <xf numFmtId="1" fontId="8" fillId="39" borderId="49" xfId="37" applyNumberFormat="1" applyFont="1" applyFill="1" applyBorder="1" applyAlignment="1">
      <alignment horizontal="center" vertical="top" wrapText="1"/>
    </xf>
    <xf numFmtId="0" fontId="8" fillId="39" borderId="46" xfId="37" applyFont="1" applyFill="1" applyBorder="1" applyAlignment="1">
      <alignment horizontal="center" vertical="top"/>
    </xf>
    <xf numFmtId="0" fontId="8" fillId="39" borderId="50" xfId="37" applyFont="1" applyFill="1" applyBorder="1" applyAlignment="1">
      <alignment horizontal="left" vertical="top" wrapText="1"/>
    </xf>
    <xf numFmtId="1" fontId="8" fillId="39" borderId="48" xfId="37" applyNumberFormat="1" applyFont="1" applyFill="1" applyBorder="1" applyAlignment="1">
      <alignment horizontal="center" vertical="top" wrapText="1"/>
    </xf>
    <xf numFmtId="0" fontId="8" fillId="39" borderId="48" xfId="37" applyFont="1" applyFill="1" applyBorder="1" applyAlignment="1">
      <alignment horizontal="center" vertical="top" wrapText="1"/>
    </xf>
    <xf numFmtId="0" fontId="8" fillId="39" borderId="49" xfId="37" applyFont="1" applyFill="1" applyBorder="1" applyAlignment="1">
      <alignment horizontal="center" vertical="top" wrapText="1"/>
    </xf>
    <xf numFmtId="0" fontId="8" fillId="39" borderId="50" xfId="37" applyFont="1" applyFill="1" applyBorder="1" applyAlignment="1">
      <alignment horizontal="center" vertical="top" wrapText="1"/>
    </xf>
    <xf numFmtId="0" fontId="8" fillId="37" borderId="0" xfId="0" applyFont="1" applyFill="1" applyBorder="1" applyAlignment="1">
      <alignment horizontal="center" vertical="center" wrapText="1"/>
    </xf>
    <xf numFmtId="0" fontId="8" fillId="37" borderId="0" xfId="0" applyFont="1" applyFill="1" applyBorder="1" applyAlignment="1">
      <alignment horizontal="left" vertical="center" wrapText="1"/>
    </xf>
    <xf numFmtId="0" fontId="8" fillId="37" borderId="0" xfId="0" applyFont="1" applyFill="1" applyBorder="1" applyAlignment="1">
      <alignment horizontal="left" vertical="top" wrapText="1"/>
    </xf>
    <xf numFmtId="0" fontId="8" fillId="37" borderId="25" xfId="0" applyFont="1" applyFill="1" applyBorder="1" applyAlignment="1">
      <alignment horizontal="left" vertical="center" wrapText="1"/>
    </xf>
    <xf numFmtId="0" fontId="8" fillId="26" borderId="15" xfId="0" applyFont="1" applyFill="1" applyBorder="1" applyAlignment="1">
      <alignment horizontal="left" vertical="top" wrapText="1"/>
    </xf>
    <xf numFmtId="0" fontId="8" fillId="37" borderId="72" xfId="0" applyFont="1" applyFill="1" applyBorder="1" applyAlignment="1">
      <alignment horizontal="center" vertical="center" wrapText="1"/>
    </xf>
    <xf numFmtId="0" fontId="8" fillId="37" borderId="72" xfId="0" applyFont="1" applyFill="1" applyBorder="1" applyAlignment="1">
      <alignment horizontal="left" vertical="center" wrapText="1"/>
    </xf>
    <xf numFmtId="0" fontId="8" fillId="37" borderId="72" xfId="0" applyFont="1" applyFill="1" applyBorder="1" applyAlignment="1">
      <alignment horizontal="left" vertical="top" wrapText="1"/>
    </xf>
    <xf numFmtId="0" fontId="8" fillId="37" borderId="71" xfId="0" applyFont="1" applyFill="1" applyBorder="1" applyAlignment="1">
      <alignment horizontal="left" vertical="center" wrapText="1"/>
    </xf>
    <xf numFmtId="0" fontId="1" fillId="0" borderId="0" xfId="0"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3" fillId="25" borderId="22" xfId="37" applyFont="1" applyFill="1" applyBorder="1" applyAlignment="1">
      <alignment horizontal="center" vertical="top" wrapText="1"/>
    </xf>
    <xf numFmtId="0" fontId="0" fillId="0" borderId="29" xfId="0" applyBorder="1" applyAlignment="1">
      <alignment horizontal="center" vertical="top" wrapText="1"/>
    </xf>
    <xf numFmtId="0" fontId="3" fillId="29" borderId="51" xfId="0" applyFont="1" applyFill="1" applyBorder="1" applyAlignment="1">
      <alignment horizontal="center" vertical="center" wrapText="1"/>
    </xf>
    <xf numFmtId="0" fontId="10" fillId="29" borderId="53" xfId="0" applyFont="1" applyFill="1" applyBorder="1" applyAlignment="1">
      <alignment horizontal="center" vertical="center" wrapText="1"/>
    </xf>
    <xf numFmtId="0" fontId="3" fillId="29" borderId="62" xfId="0" applyFont="1" applyFill="1" applyBorder="1" applyAlignment="1">
      <alignment horizontal="center" vertical="center" wrapText="1"/>
    </xf>
    <xf numFmtId="0" fontId="3" fillId="29" borderId="29" xfId="0" applyFont="1" applyFill="1" applyBorder="1" applyAlignment="1">
      <alignment horizontal="center" vertical="center" wrapText="1"/>
    </xf>
    <xf numFmtId="0" fontId="0" fillId="29" borderId="63" xfId="0" applyFill="1" applyBorder="1" applyAlignment="1">
      <alignment horizontal="center" vertical="center" wrapText="1"/>
    </xf>
    <xf numFmtId="0" fontId="3" fillId="29" borderId="64" xfId="37" applyFont="1" applyFill="1" applyBorder="1" applyAlignment="1">
      <alignment horizontal="center" vertical="center" wrapText="1"/>
    </xf>
    <xf numFmtId="0" fontId="3" fillId="29" borderId="61" xfId="37" applyFont="1" applyFill="1" applyBorder="1" applyAlignment="1">
      <alignment horizontal="center" vertical="center" wrapText="1"/>
    </xf>
    <xf numFmtId="0" fontId="3" fillId="29" borderId="65" xfId="37" applyFont="1" applyFill="1" applyBorder="1" applyAlignment="1">
      <alignment horizontal="center" vertical="center" wrapText="1"/>
    </xf>
    <xf numFmtId="0" fontId="3" fillId="28" borderId="39" xfId="37" applyFont="1" applyFill="1" applyBorder="1" applyAlignment="1">
      <alignment horizontal="center" vertical="center" wrapText="1"/>
    </xf>
    <xf numFmtId="0" fontId="5" fillId="25" borderId="22" xfId="37" applyFont="1" applyFill="1" applyBorder="1" applyAlignment="1">
      <alignment horizontal="center" vertical="top"/>
    </xf>
    <xf numFmtId="0" fontId="0" fillId="0" borderId="29" xfId="0" applyBorder="1" applyAlignment="1">
      <alignment horizontal="center" vertical="top"/>
    </xf>
    <xf numFmtId="0" fontId="0" fillId="0" borderId="57" xfId="0" applyBorder="1" applyAlignment="1">
      <alignment horizontal="center" vertical="top"/>
    </xf>
    <xf numFmtId="0" fontId="3" fillId="29" borderId="39" xfId="37" applyFont="1" applyFill="1" applyBorder="1" applyAlignment="1">
      <alignment horizontal="center" vertical="center" wrapText="1"/>
    </xf>
    <xf numFmtId="0" fontId="3" fillId="29" borderId="40" xfId="37" applyFont="1" applyFill="1" applyBorder="1" applyAlignment="1">
      <alignment horizontal="center" vertical="center" wrapText="1"/>
    </xf>
    <xf numFmtId="0" fontId="3" fillId="24" borderId="39" xfId="37" applyFont="1" applyFill="1" applyBorder="1" applyAlignment="1">
      <alignment horizontal="center" vertical="center" wrapText="1"/>
    </xf>
    <xf numFmtId="0" fontId="3" fillId="24" borderId="60" xfId="37" applyFont="1" applyFill="1" applyBorder="1" applyAlignment="1">
      <alignment horizontal="center" vertical="center" wrapText="1"/>
    </xf>
    <xf numFmtId="0" fontId="3" fillId="24" borderId="61" xfId="37" applyFont="1" applyFill="1" applyBorder="1" applyAlignment="1">
      <alignment horizontal="center" vertical="center" wrapText="1"/>
    </xf>
    <xf numFmtId="0" fontId="2" fillId="25" borderId="29" xfId="37" applyFont="1" applyFill="1" applyBorder="1" applyAlignment="1">
      <alignment horizontal="center" vertical="top"/>
    </xf>
    <xf numFmtId="0" fontId="5" fillId="25" borderId="29" xfId="37" applyFont="1" applyFill="1" applyBorder="1" applyAlignment="1">
      <alignment horizontal="center" vertical="top"/>
    </xf>
    <xf numFmtId="0" fontId="5" fillId="25" borderId="57" xfId="37" applyFont="1" applyFill="1" applyBorder="1" applyAlignment="1">
      <alignment horizontal="center" vertical="top"/>
    </xf>
    <xf numFmtId="0" fontId="2" fillId="25" borderId="29" xfId="37" applyFont="1" applyFill="1" applyBorder="1" applyAlignment="1">
      <alignment horizontal="center" vertical="top" wrapText="1"/>
    </xf>
    <xf numFmtId="0" fontId="2" fillId="25" borderId="57" xfId="37" applyFont="1" applyFill="1" applyBorder="1" applyAlignment="1">
      <alignment horizontal="center" vertical="top" wrapText="1"/>
    </xf>
    <xf numFmtId="0" fontId="3" fillId="0" borderId="61" xfId="37" applyFont="1" applyFill="1" applyBorder="1" applyAlignment="1">
      <alignment horizontal="center" vertical="center" wrapText="1"/>
    </xf>
    <xf numFmtId="0" fontId="0" fillId="0" borderId="41" xfId="0" applyFill="1" applyBorder="1" applyAlignment="1">
      <alignment horizontal="center" vertical="center" wrapText="1"/>
    </xf>
    <xf numFmtId="0" fontId="3" fillId="32" borderId="60" xfId="37" applyFont="1" applyFill="1" applyBorder="1" applyAlignment="1">
      <alignment horizontal="center" vertical="center" wrapText="1"/>
    </xf>
    <xf numFmtId="0" fontId="0" fillId="32" borderId="61" xfId="0" applyFill="1" applyBorder="1" applyAlignment="1">
      <alignment horizontal="center" vertical="center" wrapText="1"/>
    </xf>
    <xf numFmtId="0" fontId="0" fillId="32" borderId="65" xfId="0" applyFill="1" applyBorder="1" applyAlignment="1">
      <alignment horizontal="center" vertical="center" wrapText="1"/>
    </xf>
    <xf numFmtId="0" fontId="3" fillId="24" borderId="63"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3" fillId="25" borderId="60" xfId="37" applyFont="1" applyFill="1" applyBorder="1" applyAlignment="1">
      <alignment horizontal="center" vertical="top"/>
    </xf>
    <xf numFmtId="0" fontId="0" fillId="0" borderId="61" xfId="0" applyBorder="1" applyAlignment="1">
      <alignment horizontal="center" vertical="top"/>
    </xf>
    <xf numFmtId="0" fontId="0" fillId="0" borderId="41" xfId="0" applyBorder="1" applyAlignment="1">
      <alignment horizontal="center" vertical="top"/>
    </xf>
    <xf numFmtId="0" fontId="3" fillId="0" borderId="63"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32" borderId="51" xfId="0" applyFont="1" applyFill="1" applyBorder="1" applyAlignment="1">
      <alignment horizontal="center" vertical="center" wrapText="1"/>
    </xf>
    <xf numFmtId="0" fontId="10" fillId="32" borderId="51" xfId="0" applyFont="1" applyFill="1" applyBorder="1" applyAlignment="1">
      <alignment horizontal="center" vertical="center" wrapText="1"/>
    </xf>
    <xf numFmtId="0" fontId="0" fillId="32" borderId="51" xfId="0" applyFill="1" applyBorder="1" applyAlignment="1">
      <alignment horizontal="center" vertical="center" wrapText="1"/>
    </xf>
    <xf numFmtId="0" fontId="0" fillId="32" borderId="53" xfId="0" applyFill="1" applyBorder="1" applyAlignment="1">
      <alignment horizontal="center" vertical="center" wrapText="1"/>
    </xf>
    <xf numFmtId="0" fontId="3" fillId="24" borderId="52" xfId="0" applyFont="1" applyFill="1" applyBorder="1" applyAlignment="1">
      <alignment horizontal="center" vertical="center" wrapText="1"/>
    </xf>
    <xf numFmtId="0" fontId="3" fillId="28" borderId="51" xfId="0" applyFont="1" applyFill="1" applyBorder="1" applyAlignment="1">
      <alignment horizontal="center" vertical="center" wrapText="1"/>
    </xf>
    <xf numFmtId="0" fontId="10" fillId="28" borderId="51" xfId="0" applyFont="1" applyFill="1" applyBorder="1" applyAlignment="1">
      <alignment horizontal="center" vertical="center" wrapText="1"/>
    </xf>
    <xf numFmtId="0" fontId="5" fillId="25" borderId="22" xfId="0" applyFont="1" applyFill="1" applyBorder="1" applyAlignment="1">
      <alignment horizontal="center"/>
    </xf>
    <xf numFmtId="0" fontId="5" fillId="25" borderId="29" xfId="0" applyFont="1" applyFill="1" applyBorder="1" applyAlignment="1">
      <alignment horizontal="center"/>
    </xf>
    <xf numFmtId="0" fontId="5" fillId="25" borderId="57" xfId="0" applyFont="1" applyFill="1" applyBorder="1" applyAlignment="1">
      <alignment horizontal="center"/>
    </xf>
    <xf numFmtId="0" fontId="3" fillId="26" borderId="64" xfId="37" applyFont="1" applyFill="1" applyBorder="1" applyAlignment="1">
      <alignment horizontal="center" vertical="center" wrapText="1"/>
    </xf>
    <xf numFmtId="0" fontId="3" fillId="26" borderId="61" xfId="37" applyFont="1" applyFill="1" applyBorder="1" applyAlignment="1">
      <alignment horizontal="center" vertical="center" wrapText="1"/>
    </xf>
    <xf numFmtId="0" fontId="3" fillId="26" borderId="65" xfId="37" applyFont="1" applyFill="1" applyBorder="1" applyAlignment="1">
      <alignment horizontal="center" vertical="center" wrapText="1"/>
    </xf>
    <xf numFmtId="0" fontId="3" fillId="26" borderId="39" xfId="37" applyFont="1" applyFill="1" applyBorder="1" applyAlignment="1">
      <alignment horizontal="center" vertical="center" wrapText="1"/>
    </xf>
    <xf numFmtId="0" fontId="3" fillId="26" borderId="40" xfId="37" applyFont="1" applyFill="1" applyBorder="1" applyAlignment="1">
      <alignment horizontal="center" vertical="center" wrapText="1"/>
    </xf>
    <xf numFmtId="0" fontId="3" fillId="27" borderId="64" xfId="37" applyFont="1" applyFill="1" applyBorder="1" applyAlignment="1">
      <alignment horizontal="center" vertical="center" wrapText="1"/>
    </xf>
    <xf numFmtId="0" fontId="3" fillId="27" borderId="61" xfId="37" applyFont="1" applyFill="1" applyBorder="1" applyAlignment="1">
      <alignment horizontal="center" vertical="center" wrapText="1"/>
    </xf>
    <xf numFmtId="0" fontId="3" fillId="27" borderId="41" xfId="37" applyFont="1" applyFill="1" applyBorder="1" applyAlignment="1">
      <alignment horizontal="center" vertical="center" wrapText="1"/>
    </xf>
    <xf numFmtId="0" fontId="3" fillId="32" borderId="64" xfId="37" applyFont="1" applyFill="1" applyBorder="1" applyAlignment="1">
      <alignment horizontal="center" vertical="center" wrapText="1"/>
    </xf>
    <xf numFmtId="0" fontId="3" fillId="32" borderId="61" xfId="37" applyFont="1" applyFill="1" applyBorder="1" applyAlignment="1">
      <alignment horizontal="center" vertical="center" wrapText="1"/>
    </xf>
    <xf numFmtId="0" fontId="3" fillId="32" borderId="41" xfId="37" applyFont="1" applyFill="1" applyBorder="1" applyAlignment="1">
      <alignment horizontal="center" vertical="center" wrapText="1"/>
    </xf>
    <xf numFmtId="0" fontId="2" fillId="32" borderId="56" xfId="37" applyFont="1" applyFill="1" applyBorder="1" applyAlignment="1">
      <alignment horizontal="center" vertical="center" wrapText="1"/>
    </xf>
    <xf numFmtId="0" fontId="0" fillId="32" borderId="50" xfId="0" applyFill="1" applyBorder="1" applyAlignment="1">
      <alignment horizontal="center" vertical="center" wrapText="1"/>
    </xf>
    <xf numFmtId="0" fontId="3" fillId="26" borderId="51" xfId="0" applyFont="1" applyFill="1" applyBorder="1" applyAlignment="1">
      <alignment horizontal="center" vertical="center" wrapText="1"/>
    </xf>
    <xf numFmtId="0" fontId="10" fillId="26" borderId="53" xfId="0" applyFont="1" applyFill="1" applyBorder="1" applyAlignment="1">
      <alignment horizontal="center" vertical="center" wrapText="1"/>
    </xf>
    <xf numFmtId="0" fontId="3" fillId="26" borderId="62" xfId="0" applyFont="1" applyFill="1" applyBorder="1" applyAlignment="1">
      <alignment horizontal="center" vertical="center" wrapText="1"/>
    </xf>
    <xf numFmtId="0" fontId="10" fillId="26" borderId="29" xfId="0" applyFont="1" applyFill="1" applyBorder="1" applyAlignment="1">
      <alignment horizontal="center" vertical="center" wrapText="1"/>
    </xf>
    <xf numFmtId="0" fontId="0" fillId="26" borderId="63" xfId="0" applyFill="1" applyBorder="1" applyAlignment="1">
      <alignment horizontal="center" vertical="center" wrapText="1"/>
    </xf>
    <xf numFmtId="0" fontId="3" fillId="27" borderId="51" xfId="0" applyFont="1" applyFill="1" applyBorder="1" applyAlignment="1">
      <alignment horizontal="center" vertical="center" wrapText="1"/>
    </xf>
    <xf numFmtId="0" fontId="10" fillId="27" borderId="51" xfId="0" applyFont="1" applyFill="1" applyBorder="1" applyAlignment="1">
      <alignment horizontal="center" vertical="center" wrapText="1"/>
    </xf>
    <xf numFmtId="0" fontId="10" fillId="27" borderId="53"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0" fillId="32" borderId="63" xfId="0" applyFill="1" applyBorder="1" applyAlignment="1">
      <alignment horizontal="center" vertical="center" wrapText="1"/>
    </xf>
    <xf numFmtId="0" fontId="1" fillId="26" borderId="29" xfId="0" applyFont="1" applyFill="1" applyBorder="1" applyAlignment="1">
      <alignment horizontal="center" vertical="center" wrapText="1"/>
    </xf>
    <xf numFmtId="0" fontId="1" fillId="26" borderId="53" xfId="0" applyFont="1" applyFill="1" applyBorder="1" applyAlignment="1">
      <alignment horizontal="center" vertical="center" wrapText="1"/>
    </xf>
    <xf numFmtId="0" fontId="1" fillId="32" borderId="51" xfId="0" applyFont="1" applyFill="1" applyBorder="1" applyAlignment="1">
      <alignment horizontal="center" vertical="center" wrapText="1"/>
    </xf>
    <xf numFmtId="0" fontId="1" fillId="27" borderId="51" xfId="0" applyFont="1" applyFill="1" applyBorder="1" applyAlignment="1">
      <alignment horizontal="center" vertical="center" wrapText="1"/>
    </xf>
    <xf numFmtId="0" fontId="1" fillId="27" borderId="53" xfId="0" applyFont="1" applyFill="1" applyBorder="1" applyAlignment="1">
      <alignment horizontal="center" vertical="center" wrapText="1"/>
    </xf>
    <xf numFmtId="0" fontId="1" fillId="24" borderId="51" xfId="0" applyFont="1" applyFill="1" applyBorder="1" applyAlignment="1">
      <alignment horizontal="center" vertical="center" wrapText="1"/>
    </xf>
    <xf numFmtId="0" fontId="1" fillId="28" borderId="51" xfId="0" applyFont="1" applyFill="1" applyBorder="1" applyAlignment="1">
      <alignment horizontal="center" vertical="center" wrapText="1"/>
    </xf>
    <xf numFmtId="0" fontId="1" fillId="29" borderId="53" xfId="0" applyFont="1" applyFill="1" applyBorder="1" applyAlignment="1">
      <alignment horizontal="center" vertical="center" wrapText="1"/>
    </xf>
    <xf numFmtId="0" fontId="40" fillId="38" borderId="0" xfId="38" applyFont="1" applyFill="1" applyBorder="1" applyAlignment="1">
      <alignment horizontal="left" vertical="center"/>
    </xf>
    <xf numFmtId="0" fontId="41" fillId="40" borderId="0" xfId="0" applyFont="1" applyFill="1" applyAlignment="1">
      <alignment vertical="center"/>
    </xf>
    <xf numFmtId="0" fontId="42" fillId="40" borderId="0" xfId="38" applyFont="1" applyFill="1" applyAlignment="1">
      <alignment horizontal="left" vertical="center"/>
    </xf>
    <xf numFmtId="0" fontId="40" fillId="40" borderId="0" xfId="38" applyFont="1" applyFill="1" applyAlignment="1">
      <alignment horizontal="left" vertical="center"/>
    </xf>
    <xf numFmtId="0" fontId="40" fillId="40" borderId="0" xfId="0" applyFont="1" applyFill="1" applyAlignment="1">
      <alignment vertical="center"/>
    </xf>
    <xf numFmtId="0" fontId="40" fillId="0" borderId="0" xfId="0" applyFont="1"/>
    <xf numFmtId="0" fontId="40" fillId="38" borderId="0" xfId="38" applyFont="1" applyFill="1" applyAlignment="1">
      <alignment horizontal="left" vertical="center"/>
    </xf>
    <xf numFmtId="0" fontId="40" fillId="0" borderId="0" xfId="38" applyFont="1" applyFill="1" applyAlignment="1">
      <alignment horizontal="left" vertical="center"/>
    </xf>
    <xf numFmtId="0" fontId="40" fillId="40" borderId="0" xfId="0" applyFont="1" applyFill="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5" builtinId="8"/>
    <cellStyle name="Input" xfId="34" builtinId="20" customBuiltin="1"/>
    <cellStyle name="Linked Cell" xfId="35" builtinId="24" customBuiltin="1"/>
    <cellStyle name="Neutral" xfId="36" builtinId="28" customBuiltin="1"/>
    <cellStyle name="Normal" xfId="0" builtinId="0"/>
    <cellStyle name="Normal 2" xfId="46"/>
    <cellStyle name="Normal_fiscal institutions FINAL" xfId="37"/>
    <cellStyle name="Normal_PISA scores" xfId="38"/>
    <cellStyle name="Note" xfId="39" builtinId="10" customBuiltin="1"/>
    <cellStyle name="Output" xfId="40" builtinId="21" customBuiltin="1"/>
    <cellStyle name="PFR 2007" xfId="4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752475</xdr:colOff>
      <xdr:row>2</xdr:row>
      <xdr:rowOff>142875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24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1104697</xdr:colOff>
      <xdr:row>4</xdr:row>
      <xdr:rowOff>0</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4697"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323850</xdr:colOff>
      <xdr:row>4</xdr:row>
      <xdr:rowOff>9525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2475"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752475</xdr:colOff>
      <xdr:row>3</xdr:row>
      <xdr:rowOff>9525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2475" cy="4857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752475</xdr:colOff>
      <xdr:row>3</xdr:row>
      <xdr:rowOff>9525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2475" cy="4857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142875</xdr:colOff>
      <xdr:row>4</xdr:row>
      <xdr:rowOff>19050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752475" cy="466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3</xdr:row>
      <xdr:rowOff>19050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200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CCFF"/>
  </sheetPr>
  <dimension ref="A1:C438"/>
  <sheetViews>
    <sheetView topLeftCell="A25" workbookViewId="0">
      <selection activeCell="D20" sqref="D20"/>
    </sheetView>
  </sheetViews>
  <sheetFormatPr defaultRowHeight="12" customHeight="1" x14ac:dyDescent="0.2"/>
  <cols>
    <col min="1" max="1" width="96" style="116" customWidth="1"/>
    <col min="2" max="2" width="4.140625" style="114" customWidth="1"/>
    <col min="3" max="3" width="1.42578125" style="115" customWidth="1"/>
    <col min="4" max="4" width="79.85546875" style="116" customWidth="1"/>
    <col min="5" max="5" width="9.140625" style="116"/>
    <col min="6" max="6" width="17.28515625" style="116" customWidth="1"/>
    <col min="7" max="16384" width="9.140625" style="116"/>
  </cols>
  <sheetData>
    <row r="1" spans="1:3" s="138" customFormat="1" ht="12" customHeight="1" x14ac:dyDescent="0.2">
      <c r="A1" s="135" t="s">
        <v>401</v>
      </c>
      <c r="B1" s="136"/>
      <c r="C1" s="137"/>
    </row>
    <row r="2" spans="1:3" s="138" customFormat="1" ht="12" customHeight="1" x14ac:dyDescent="0.2">
      <c r="A2" s="135" t="s">
        <v>402</v>
      </c>
      <c r="B2" s="136"/>
      <c r="C2" s="137"/>
    </row>
    <row r="3" spans="1:3" s="138" customFormat="1" ht="13.5" customHeight="1" x14ac:dyDescent="0.2">
      <c r="A3" s="135" t="s">
        <v>403</v>
      </c>
      <c r="B3" s="136"/>
      <c r="C3" s="137"/>
    </row>
    <row r="4" spans="1:3" ht="12" customHeight="1" thickBot="1" x14ac:dyDescent="0.25">
      <c r="A4" s="113"/>
      <c r="B4" s="116"/>
      <c r="C4" s="116"/>
    </row>
    <row r="5" spans="1:3" s="118" customFormat="1" ht="12" customHeight="1" x14ac:dyDescent="0.2">
      <c r="A5" s="117"/>
    </row>
    <row r="6" spans="1:3" s="120" customFormat="1" ht="30" customHeight="1" x14ac:dyDescent="0.2">
      <c r="A6" s="119" t="s">
        <v>481</v>
      </c>
    </row>
    <row r="7" spans="1:3" s="122" customFormat="1" ht="30" customHeight="1" x14ac:dyDescent="0.2">
      <c r="A7" s="121" t="s">
        <v>483</v>
      </c>
    </row>
    <row r="8" spans="1:3" s="132" customFormat="1" ht="30" customHeight="1" x14ac:dyDescent="0.2">
      <c r="A8" s="134" t="s">
        <v>484</v>
      </c>
    </row>
    <row r="9" spans="1:3" s="124" customFormat="1" ht="30" customHeight="1" x14ac:dyDescent="0.2">
      <c r="A9" s="133" t="s">
        <v>486</v>
      </c>
    </row>
    <row r="10" spans="1:3" s="124" customFormat="1" ht="30" customHeight="1" x14ac:dyDescent="0.2">
      <c r="A10" s="133" t="s">
        <v>485</v>
      </c>
    </row>
    <row r="11" spans="1:3" s="124" customFormat="1" ht="30" customHeight="1" x14ac:dyDescent="0.2">
      <c r="A11" s="121" t="s">
        <v>123</v>
      </c>
    </row>
    <row r="12" spans="1:3" s="124" customFormat="1" ht="30" customHeight="1" x14ac:dyDescent="0.2">
      <c r="A12" s="133" t="s">
        <v>487</v>
      </c>
    </row>
    <row r="13" spans="1:3" s="124" customFormat="1" ht="30" customHeight="1" x14ac:dyDescent="0.2">
      <c r="A13" s="123" t="s">
        <v>124</v>
      </c>
    </row>
    <row r="14" spans="1:3" s="124" customFormat="1" ht="30" customHeight="1" x14ac:dyDescent="0.2">
      <c r="A14" s="123" t="s">
        <v>125</v>
      </c>
    </row>
    <row r="15" spans="1:3" s="124" customFormat="1" ht="30" customHeight="1" x14ac:dyDescent="0.2">
      <c r="A15" s="123" t="s">
        <v>126</v>
      </c>
    </row>
    <row r="16" spans="1:3" s="124" customFormat="1" ht="30" customHeight="1" x14ac:dyDescent="0.2">
      <c r="A16" s="123" t="s">
        <v>127</v>
      </c>
    </row>
    <row r="17" spans="1:1" s="124" customFormat="1" ht="30" customHeight="1" x14ac:dyDescent="0.2">
      <c r="A17" s="123" t="s">
        <v>128</v>
      </c>
    </row>
    <row r="18" spans="1:1" s="124" customFormat="1" ht="30" customHeight="1" x14ac:dyDescent="0.2">
      <c r="A18" s="133" t="s">
        <v>482</v>
      </c>
    </row>
    <row r="19" spans="1:1" s="124" customFormat="1" ht="30" customHeight="1" x14ac:dyDescent="0.2">
      <c r="A19" s="123" t="s">
        <v>129</v>
      </c>
    </row>
    <row r="20" spans="1:1" s="124" customFormat="1" ht="30" customHeight="1" x14ac:dyDescent="0.2">
      <c r="A20" s="123" t="s">
        <v>130</v>
      </c>
    </row>
    <row r="21" spans="1:1" s="124" customFormat="1" ht="30" customHeight="1" x14ac:dyDescent="0.2">
      <c r="A21" s="121" t="s">
        <v>131</v>
      </c>
    </row>
    <row r="22" spans="1:1" s="124" customFormat="1" ht="30" customHeight="1" x14ac:dyDescent="0.2">
      <c r="A22" s="123" t="s">
        <v>132</v>
      </c>
    </row>
    <row r="23" spans="1:1" s="124" customFormat="1" ht="30" customHeight="1" x14ac:dyDescent="0.2">
      <c r="A23" s="123" t="s">
        <v>134</v>
      </c>
    </row>
    <row r="24" spans="1:1" s="124" customFormat="1" ht="30" customHeight="1" x14ac:dyDescent="0.2">
      <c r="A24" s="123" t="s">
        <v>135</v>
      </c>
    </row>
    <row r="25" spans="1:1" s="124" customFormat="1" ht="30" customHeight="1" x14ac:dyDescent="0.2">
      <c r="A25" s="121" t="s">
        <v>136</v>
      </c>
    </row>
    <row r="26" spans="1:1" s="124" customFormat="1" ht="30" customHeight="1" x14ac:dyDescent="0.2">
      <c r="A26" s="133" t="s">
        <v>488</v>
      </c>
    </row>
    <row r="27" spans="1:1" s="124" customFormat="1" ht="30" customHeight="1" x14ac:dyDescent="0.2">
      <c r="A27" s="133" t="s">
        <v>489</v>
      </c>
    </row>
    <row r="28" spans="1:1" s="124" customFormat="1" ht="30" customHeight="1" x14ac:dyDescent="0.2">
      <c r="A28" s="133" t="s">
        <v>490</v>
      </c>
    </row>
    <row r="29" spans="1:1" s="124" customFormat="1" ht="30" customHeight="1" x14ac:dyDescent="0.2">
      <c r="A29" s="121" t="s">
        <v>196</v>
      </c>
    </row>
    <row r="30" spans="1:1" s="124" customFormat="1" ht="30" customHeight="1" x14ac:dyDescent="0.2">
      <c r="A30" s="123" t="s">
        <v>137</v>
      </c>
    </row>
    <row r="31" spans="1:1" s="124" customFormat="1" ht="30" customHeight="1" x14ac:dyDescent="0.2">
      <c r="A31" s="123" t="s">
        <v>138</v>
      </c>
    </row>
    <row r="32" spans="1:1" s="124" customFormat="1" ht="30" customHeight="1" x14ac:dyDescent="0.2">
      <c r="A32" s="133" t="s">
        <v>491</v>
      </c>
    </row>
    <row r="33" spans="1:1" s="124" customFormat="1" ht="30" customHeight="1" x14ac:dyDescent="0.2">
      <c r="A33" s="123" t="s">
        <v>139</v>
      </c>
    </row>
    <row r="34" spans="1:1" s="124" customFormat="1" ht="30" customHeight="1" x14ac:dyDescent="0.2">
      <c r="A34" s="133" t="s">
        <v>492</v>
      </c>
    </row>
    <row r="35" spans="1:1" s="124" customFormat="1" ht="30" customHeight="1" x14ac:dyDescent="0.2">
      <c r="A35" s="133" t="s">
        <v>493</v>
      </c>
    </row>
    <row r="36" spans="1:1" s="124" customFormat="1" ht="30" customHeight="1" x14ac:dyDescent="0.2">
      <c r="A36" s="133" t="s">
        <v>140</v>
      </c>
    </row>
    <row r="37" spans="1:1" s="124" customFormat="1" ht="30" customHeight="1" x14ac:dyDescent="0.2">
      <c r="A37" s="123" t="s">
        <v>141</v>
      </c>
    </row>
    <row r="38" spans="1:1" s="124" customFormat="1" ht="30" customHeight="1" x14ac:dyDescent="0.2">
      <c r="A38" s="123" t="s">
        <v>142</v>
      </c>
    </row>
    <row r="39" spans="1:1" s="124" customFormat="1" ht="30" customHeight="1" x14ac:dyDescent="0.2">
      <c r="A39" s="123" t="s">
        <v>143</v>
      </c>
    </row>
    <row r="40" spans="1:1" s="124" customFormat="1" ht="30" customHeight="1" x14ac:dyDescent="0.2">
      <c r="A40" s="123" t="s">
        <v>144</v>
      </c>
    </row>
    <row r="41" spans="1:1" s="124" customFormat="1" ht="30" customHeight="1" x14ac:dyDescent="0.2">
      <c r="A41" s="123" t="s">
        <v>145</v>
      </c>
    </row>
    <row r="42" spans="1:1" s="124" customFormat="1" ht="30" customHeight="1" x14ac:dyDescent="0.2">
      <c r="A42" s="123" t="s">
        <v>146</v>
      </c>
    </row>
    <row r="43" spans="1:1" s="124" customFormat="1" ht="30" customHeight="1" x14ac:dyDescent="0.2">
      <c r="A43" s="123" t="s">
        <v>147</v>
      </c>
    </row>
    <row r="44" spans="1:1" s="124" customFormat="1" ht="30" customHeight="1" x14ac:dyDescent="0.2">
      <c r="A44" s="123" t="s">
        <v>148</v>
      </c>
    </row>
    <row r="45" spans="1:1" s="124" customFormat="1" ht="30" customHeight="1" x14ac:dyDescent="0.2">
      <c r="A45" s="123" t="s">
        <v>149</v>
      </c>
    </row>
    <row r="46" spans="1:1" s="124" customFormat="1" ht="30" customHeight="1" x14ac:dyDescent="0.2">
      <c r="A46" s="123" t="s">
        <v>150</v>
      </c>
    </row>
    <row r="47" spans="1:1" s="124" customFormat="1" ht="30" customHeight="1" x14ac:dyDescent="0.2">
      <c r="A47" s="123" t="s">
        <v>151</v>
      </c>
    </row>
    <row r="48" spans="1:1" s="124" customFormat="1" ht="30" customHeight="1" x14ac:dyDescent="0.2">
      <c r="A48" s="121" t="s">
        <v>152</v>
      </c>
    </row>
    <row r="49" spans="1:1" s="124" customFormat="1" ht="30" customHeight="1" x14ac:dyDescent="0.2">
      <c r="A49" s="133" t="s">
        <v>494</v>
      </c>
    </row>
    <row r="50" spans="1:1" s="124" customFormat="1" ht="30" customHeight="1" x14ac:dyDescent="0.2">
      <c r="A50" s="133" t="s">
        <v>495</v>
      </c>
    </row>
    <row r="51" spans="1:1" s="124" customFormat="1" ht="30" customHeight="1" x14ac:dyDescent="0.2">
      <c r="A51" s="133" t="s">
        <v>496</v>
      </c>
    </row>
    <row r="52" spans="1:1" s="124" customFormat="1" ht="30" customHeight="1" x14ac:dyDescent="0.2">
      <c r="A52" s="123" t="s">
        <v>153</v>
      </c>
    </row>
    <row r="53" spans="1:1" s="124" customFormat="1" ht="30" customHeight="1" x14ac:dyDescent="0.2">
      <c r="A53" s="123" t="s">
        <v>154</v>
      </c>
    </row>
    <row r="54" spans="1:1" s="124" customFormat="1" ht="30" customHeight="1" x14ac:dyDescent="0.2">
      <c r="A54" s="123" t="s">
        <v>155</v>
      </c>
    </row>
    <row r="55" spans="1:1" s="124" customFormat="1" ht="30" customHeight="1" x14ac:dyDescent="0.2">
      <c r="A55" s="123" t="s">
        <v>156</v>
      </c>
    </row>
    <row r="56" spans="1:1" s="124" customFormat="1" ht="30" customHeight="1" x14ac:dyDescent="0.2">
      <c r="A56" s="123" t="s">
        <v>157</v>
      </c>
    </row>
    <row r="57" spans="1:1" s="124" customFormat="1" ht="30" customHeight="1" x14ac:dyDescent="0.2">
      <c r="A57" s="123" t="s">
        <v>158</v>
      </c>
    </row>
    <row r="58" spans="1:1" s="124" customFormat="1" ht="30" customHeight="1" x14ac:dyDescent="0.2">
      <c r="A58" s="123" t="s">
        <v>159</v>
      </c>
    </row>
    <row r="59" spans="1:1" s="124" customFormat="1" ht="30" customHeight="1" x14ac:dyDescent="0.2">
      <c r="A59" s="123" t="s">
        <v>160</v>
      </c>
    </row>
    <row r="60" spans="1:1" s="124" customFormat="1" ht="30" customHeight="1" x14ac:dyDescent="0.2">
      <c r="A60" s="123" t="s">
        <v>161</v>
      </c>
    </row>
    <row r="61" spans="1:1" s="124" customFormat="1" ht="30" customHeight="1" x14ac:dyDescent="0.2">
      <c r="A61" s="123" t="s">
        <v>162</v>
      </c>
    </row>
    <row r="62" spans="1:1" s="124" customFormat="1" ht="30" customHeight="1" x14ac:dyDescent="0.2">
      <c r="A62" s="123" t="s">
        <v>163</v>
      </c>
    </row>
    <row r="63" spans="1:1" s="124" customFormat="1" ht="30" customHeight="1" x14ac:dyDescent="0.2">
      <c r="A63" s="123" t="s">
        <v>164</v>
      </c>
    </row>
    <row r="64" spans="1:1" s="124" customFormat="1" ht="30" customHeight="1" x14ac:dyDescent="0.2">
      <c r="A64" s="123" t="s">
        <v>165</v>
      </c>
    </row>
    <row r="65" spans="1:1" s="124" customFormat="1" ht="30" customHeight="1" x14ac:dyDescent="0.2">
      <c r="A65" s="123" t="s">
        <v>166</v>
      </c>
    </row>
    <row r="66" spans="1:1" s="124" customFormat="1" ht="30" customHeight="1" x14ac:dyDescent="0.2">
      <c r="A66" s="121" t="s">
        <v>167</v>
      </c>
    </row>
    <row r="67" spans="1:1" s="124" customFormat="1" ht="30" customHeight="1" x14ac:dyDescent="0.2">
      <c r="A67" s="123" t="s">
        <v>168</v>
      </c>
    </row>
    <row r="68" spans="1:1" s="124" customFormat="1" ht="30" customHeight="1" x14ac:dyDescent="0.2">
      <c r="A68" s="123" t="s">
        <v>169</v>
      </c>
    </row>
    <row r="69" spans="1:1" s="124" customFormat="1" ht="30" customHeight="1" x14ac:dyDescent="0.2">
      <c r="A69" s="123" t="s">
        <v>170</v>
      </c>
    </row>
    <row r="70" spans="1:1" s="124" customFormat="1" ht="30" customHeight="1" x14ac:dyDescent="0.2">
      <c r="A70" s="123" t="s">
        <v>171</v>
      </c>
    </row>
    <row r="71" spans="1:1" s="124" customFormat="1" ht="30" customHeight="1" x14ac:dyDescent="0.2">
      <c r="A71" s="123" t="s">
        <v>172</v>
      </c>
    </row>
    <row r="72" spans="1:1" s="124" customFormat="1" ht="30" customHeight="1" x14ac:dyDescent="0.2">
      <c r="A72" s="123" t="s">
        <v>173</v>
      </c>
    </row>
    <row r="73" spans="1:1" s="124" customFormat="1" ht="30" customHeight="1" x14ac:dyDescent="0.2">
      <c r="A73" s="123" t="s">
        <v>174</v>
      </c>
    </row>
    <row r="74" spans="1:1" s="124" customFormat="1" ht="30" customHeight="1" x14ac:dyDescent="0.2">
      <c r="A74" s="123" t="s">
        <v>175</v>
      </c>
    </row>
    <row r="75" spans="1:1" s="124" customFormat="1" ht="30" customHeight="1" x14ac:dyDescent="0.2">
      <c r="A75" s="123" t="s">
        <v>176</v>
      </c>
    </row>
    <row r="76" spans="1:1" s="124" customFormat="1" ht="30" customHeight="1" x14ac:dyDescent="0.2">
      <c r="A76" s="121" t="s">
        <v>177</v>
      </c>
    </row>
    <row r="77" spans="1:1" s="124" customFormat="1" ht="30" customHeight="1" x14ac:dyDescent="0.2">
      <c r="A77" s="123" t="s">
        <v>178</v>
      </c>
    </row>
    <row r="78" spans="1:1" s="124" customFormat="1" ht="30" customHeight="1" x14ac:dyDescent="0.2">
      <c r="A78" s="123" t="s">
        <v>179</v>
      </c>
    </row>
    <row r="79" spans="1:1" s="124" customFormat="1" ht="30" customHeight="1" x14ac:dyDescent="0.2">
      <c r="A79" s="123" t="s">
        <v>180</v>
      </c>
    </row>
    <row r="80" spans="1:1" s="124" customFormat="1" ht="30" customHeight="1" x14ac:dyDescent="0.2">
      <c r="A80" s="123" t="s">
        <v>181</v>
      </c>
    </row>
    <row r="81" spans="1:1" s="124" customFormat="1" ht="30" customHeight="1" x14ac:dyDescent="0.2">
      <c r="A81" s="123" t="s">
        <v>182</v>
      </c>
    </row>
    <row r="82" spans="1:1" s="124" customFormat="1" ht="30" customHeight="1" x14ac:dyDescent="0.2">
      <c r="A82" s="123" t="s">
        <v>183</v>
      </c>
    </row>
    <row r="83" spans="1:1" s="124" customFormat="1" ht="42.75" customHeight="1" x14ac:dyDescent="0.2">
      <c r="A83" s="133" t="s">
        <v>497</v>
      </c>
    </row>
    <row r="84" spans="1:1" s="124" customFormat="1" ht="30" customHeight="1" x14ac:dyDescent="0.2">
      <c r="A84" s="123" t="s">
        <v>200</v>
      </c>
    </row>
    <row r="85" spans="1:1" s="124" customFormat="1" ht="30" customHeight="1" x14ac:dyDescent="0.2">
      <c r="A85" s="121" t="s">
        <v>201</v>
      </c>
    </row>
    <row r="86" spans="1:1" s="124" customFormat="1" ht="30" customHeight="1" x14ac:dyDescent="0.2">
      <c r="A86" s="123" t="s">
        <v>202</v>
      </c>
    </row>
    <row r="87" spans="1:1" s="124" customFormat="1" ht="30" customHeight="1" x14ac:dyDescent="0.2">
      <c r="A87" s="123" t="s">
        <v>203</v>
      </c>
    </row>
    <row r="88" spans="1:1" s="124" customFormat="1" ht="30" customHeight="1" x14ac:dyDescent="0.2">
      <c r="A88" s="123" t="s">
        <v>204</v>
      </c>
    </row>
    <row r="89" spans="1:1" s="124" customFormat="1" ht="30" customHeight="1" x14ac:dyDescent="0.2">
      <c r="A89" s="123" t="s">
        <v>205</v>
      </c>
    </row>
    <row r="90" spans="1:1" s="124" customFormat="1" ht="30" customHeight="1" thickBot="1" x14ac:dyDescent="0.25">
      <c r="A90" s="125" t="s">
        <v>206</v>
      </c>
    </row>
    <row r="91" spans="1:1" s="127" customFormat="1" ht="30" customHeight="1" x14ac:dyDescent="0.2">
      <c r="A91" s="126"/>
    </row>
    <row r="92" spans="1:1" s="127" customFormat="1" ht="12" customHeight="1" x14ac:dyDescent="0.2">
      <c r="A92" s="126"/>
    </row>
    <row r="93" spans="1:1" s="127" customFormat="1" ht="12" customHeight="1" x14ac:dyDescent="0.2">
      <c r="A93" s="126"/>
    </row>
    <row r="94" spans="1:1" s="127" customFormat="1" ht="24" customHeight="1" x14ac:dyDescent="0.2">
      <c r="A94" s="126"/>
    </row>
    <row r="95" spans="1:1" s="127" customFormat="1" ht="12" customHeight="1" x14ac:dyDescent="0.2">
      <c r="A95" s="126"/>
    </row>
    <row r="96" spans="1:1" s="127" customFormat="1" ht="12" customHeight="1" x14ac:dyDescent="0.2">
      <c r="A96" s="126"/>
    </row>
    <row r="97" spans="1:1" s="127" customFormat="1" ht="24" customHeight="1" x14ac:dyDescent="0.2">
      <c r="A97" s="126"/>
    </row>
    <row r="98" spans="1:1" s="127" customFormat="1" ht="12" customHeight="1" x14ac:dyDescent="0.2">
      <c r="A98" s="126"/>
    </row>
    <row r="99" spans="1:1" s="127" customFormat="1" ht="24" customHeight="1" x14ac:dyDescent="0.2">
      <c r="A99" s="126"/>
    </row>
    <row r="100" spans="1:1" s="127" customFormat="1" ht="12" customHeight="1" x14ac:dyDescent="0.2">
      <c r="A100" s="126"/>
    </row>
    <row r="101" spans="1:1" s="127" customFormat="1" ht="24" customHeight="1" x14ac:dyDescent="0.2">
      <c r="A101" s="126"/>
    </row>
    <row r="102" spans="1:1" s="127" customFormat="1" ht="12" customHeight="1" x14ac:dyDescent="0.2">
      <c r="A102" s="126"/>
    </row>
    <row r="103" spans="1:1" s="127" customFormat="1" ht="12" customHeight="1" x14ac:dyDescent="0.2">
      <c r="A103" s="126"/>
    </row>
    <row r="104" spans="1:1" s="127" customFormat="1" ht="12" customHeight="1" x14ac:dyDescent="0.2">
      <c r="A104" s="126"/>
    </row>
    <row r="105" spans="1:1" s="127" customFormat="1" ht="12" customHeight="1" x14ac:dyDescent="0.2">
      <c r="A105" s="126"/>
    </row>
    <row r="106" spans="1:1" s="127" customFormat="1" ht="12" customHeight="1" x14ac:dyDescent="0.2">
      <c r="A106" s="126"/>
    </row>
    <row r="107" spans="1:1" s="127" customFormat="1" ht="12" customHeight="1" x14ac:dyDescent="0.2">
      <c r="A107" s="126"/>
    </row>
    <row r="108" spans="1:1" s="127" customFormat="1" ht="12" customHeight="1" x14ac:dyDescent="0.2">
      <c r="A108" s="126"/>
    </row>
    <row r="109" spans="1:1" s="127" customFormat="1" ht="24" customHeight="1" x14ac:dyDescent="0.2">
      <c r="A109" s="126"/>
    </row>
    <row r="110" spans="1:1" s="127" customFormat="1" ht="12" customHeight="1" x14ac:dyDescent="0.2">
      <c r="A110" s="126"/>
    </row>
    <row r="111" spans="1:1" s="127" customFormat="1" ht="12" customHeight="1" x14ac:dyDescent="0.2">
      <c r="A111" s="126"/>
    </row>
    <row r="112" spans="1:1" s="127" customFormat="1" ht="12" customHeight="1" x14ac:dyDescent="0.2">
      <c r="A112" s="126"/>
    </row>
    <row r="113" spans="1:1" s="127" customFormat="1" ht="12" customHeight="1" x14ac:dyDescent="0.2">
      <c r="A113" s="126"/>
    </row>
    <row r="114" spans="1:1" s="127" customFormat="1" ht="12" customHeight="1" x14ac:dyDescent="0.2">
      <c r="A114" s="126"/>
    </row>
    <row r="115" spans="1:1" s="127" customFormat="1" ht="12" customHeight="1" x14ac:dyDescent="0.2">
      <c r="A115" s="126"/>
    </row>
    <row r="116" spans="1:1" s="127" customFormat="1" ht="12" customHeight="1" x14ac:dyDescent="0.2">
      <c r="A116" s="126"/>
    </row>
    <row r="117" spans="1:1" s="127" customFormat="1" ht="12" customHeight="1" x14ac:dyDescent="0.2">
      <c r="A117" s="126"/>
    </row>
    <row r="118" spans="1:1" s="127" customFormat="1" ht="12" customHeight="1" x14ac:dyDescent="0.2">
      <c r="A118" s="126"/>
    </row>
    <row r="119" spans="1:1" s="127" customFormat="1" ht="12" customHeight="1" x14ac:dyDescent="0.2">
      <c r="A119" s="126"/>
    </row>
    <row r="120" spans="1:1" s="127" customFormat="1" ht="12" customHeight="1" x14ac:dyDescent="0.2">
      <c r="A120" s="126"/>
    </row>
    <row r="121" spans="1:1" s="127" customFormat="1" ht="12" customHeight="1" x14ac:dyDescent="0.2">
      <c r="A121" s="126"/>
    </row>
    <row r="122" spans="1:1" s="127" customFormat="1" ht="12" customHeight="1" x14ac:dyDescent="0.2">
      <c r="A122" s="126"/>
    </row>
    <row r="123" spans="1:1" s="127" customFormat="1" ht="12" customHeight="1" x14ac:dyDescent="0.2">
      <c r="A123" s="126"/>
    </row>
    <row r="124" spans="1:1" s="127" customFormat="1" ht="12" customHeight="1" x14ac:dyDescent="0.2">
      <c r="A124" s="126"/>
    </row>
    <row r="125" spans="1:1" s="127" customFormat="1" ht="12" customHeight="1" x14ac:dyDescent="0.2">
      <c r="A125" s="126"/>
    </row>
    <row r="126" spans="1:1" s="127" customFormat="1" ht="24" customHeight="1" x14ac:dyDescent="0.2">
      <c r="A126" s="126"/>
    </row>
    <row r="127" spans="1:1" s="127" customFormat="1" ht="12" customHeight="1" x14ac:dyDescent="0.2">
      <c r="A127" s="126"/>
    </row>
    <row r="128" spans="1:1" s="127" customFormat="1" ht="12" customHeight="1" x14ac:dyDescent="0.2">
      <c r="A128" s="126"/>
    </row>
    <row r="129" spans="1:1" s="127" customFormat="1" ht="24" customHeight="1" x14ac:dyDescent="0.2">
      <c r="A129" s="126"/>
    </row>
    <row r="130" spans="1:1" s="127" customFormat="1" ht="24" customHeight="1" x14ac:dyDescent="0.2">
      <c r="A130" s="126"/>
    </row>
    <row r="131" spans="1:1" s="127" customFormat="1" ht="36" customHeight="1" x14ac:dyDescent="0.2">
      <c r="A131" s="126"/>
    </row>
    <row r="132" spans="1:1" s="127" customFormat="1" ht="24" customHeight="1" x14ac:dyDescent="0.2">
      <c r="A132" s="126"/>
    </row>
    <row r="133" spans="1:1" s="127" customFormat="1" ht="12" customHeight="1" x14ac:dyDescent="0.2">
      <c r="A133" s="126"/>
    </row>
    <row r="134" spans="1:1" s="127" customFormat="1" ht="12" customHeight="1" x14ac:dyDescent="0.2">
      <c r="A134" s="126"/>
    </row>
    <row r="135" spans="1:1" s="127" customFormat="1" ht="36" customHeight="1" x14ac:dyDescent="0.2">
      <c r="A135" s="126"/>
    </row>
    <row r="136" spans="1:1" s="127" customFormat="1" ht="12" customHeight="1" x14ac:dyDescent="0.2">
      <c r="A136" s="126"/>
    </row>
    <row r="137" spans="1:1" s="127" customFormat="1" ht="12" customHeight="1" x14ac:dyDescent="0.2">
      <c r="A137" s="126"/>
    </row>
    <row r="138" spans="1:1" s="127" customFormat="1" ht="12" customHeight="1" x14ac:dyDescent="0.2">
      <c r="A138" s="126"/>
    </row>
    <row r="139" spans="1:1" s="127" customFormat="1" ht="12" customHeight="1" x14ac:dyDescent="0.2">
      <c r="A139" s="126"/>
    </row>
    <row r="140" spans="1:1" s="127" customFormat="1" ht="12" customHeight="1" x14ac:dyDescent="0.2">
      <c r="A140" s="126"/>
    </row>
    <row r="141" spans="1:1" s="127" customFormat="1" ht="12" customHeight="1" x14ac:dyDescent="0.2">
      <c r="A141" s="126"/>
    </row>
    <row r="142" spans="1:1" s="127" customFormat="1" ht="24" customHeight="1" x14ac:dyDescent="0.2">
      <c r="A142" s="126"/>
    </row>
    <row r="143" spans="1:1" s="127" customFormat="1" ht="12" customHeight="1" x14ac:dyDescent="0.2">
      <c r="A143" s="126"/>
    </row>
    <row r="144" spans="1:1" s="127" customFormat="1" ht="12" customHeight="1" x14ac:dyDescent="0.2">
      <c r="A144" s="126"/>
    </row>
    <row r="145" spans="1:1" s="127" customFormat="1" ht="12" customHeight="1" x14ac:dyDescent="0.2">
      <c r="A145" s="126"/>
    </row>
    <row r="146" spans="1:1" s="127" customFormat="1" ht="12" customHeight="1" x14ac:dyDescent="0.2">
      <c r="A146" s="126"/>
    </row>
    <row r="147" spans="1:1" s="127" customFormat="1" ht="12" customHeight="1" x14ac:dyDescent="0.2">
      <c r="A147" s="126"/>
    </row>
    <row r="148" spans="1:1" s="127" customFormat="1" ht="12" customHeight="1" x14ac:dyDescent="0.2">
      <c r="A148" s="126"/>
    </row>
    <row r="149" spans="1:1" s="127" customFormat="1" ht="12" customHeight="1" x14ac:dyDescent="0.2">
      <c r="A149" s="126"/>
    </row>
    <row r="150" spans="1:1" s="127" customFormat="1" ht="12" customHeight="1" x14ac:dyDescent="0.2">
      <c r="A150" s="126"/>
    </row>
    <row r="151" spans="1:1" s="127" customFormat="1" ht="24" customHeight="1" x14ac:dyDescent="0.2">
      <c r="A151" s="126"/>
    </row>
    <row r="152" spans="1:1" s="127" customFormat="1" ht="12" customHeight="1" x14ac:dyDescent="0.2">
      <c r="A152" s="126"/>
    </row>
    <row r="153" spans="1:1" s="127" customFormat="1" ht="12" customHeight="1" x14ac:dyDescent="0.2">
      <c r="A153" s="126"/>
    </row>
    <row r="154" spans="1:1" s="127" customFormat="1" ht="12" customHeight="1" x14ac:dyDescent="0.2">
      <c r="A154" s="126"/>
    </row>
    <row r="155" spans="1:1" s="127" customFormat="1" ht="12" customHeight="1" x14ac:dyDescent="0.2">
      <c r="A155" s="126"/>
    </row>
    <row r="156" spans="1:1" s="127" customFormat="1" ht="12" customHeight="1" x14ac:dyDescent="0.2">
      <c r="A156" s="126"/>
    </row>
    <row r="157" spans="1:1" s="127" customFormat="1" ht="12" customHeight="1" x14ac:dyDescent="0.2">
      <c r="A157" s="126"/>
    </row>
    <row r="158" spans="1:1" s="127" customFormat="1" ht="24" customHeight="1" x14ac:dyDescent="0.2">
      <c r="A158" s="126"/>
    </row>
    <row r="159" spans="1:1" s="127" customFormat="1" ht="12" customHeight="1" x14ac:dyDescent="0.2">
      <c r="A159" s="126"/>
    </row>
    <row r="160" spans="1:1" s="127" customFormat="1" ht="24" customHeight="1" x14ac:dyDescent="0.2">
      <c r="A160" s="126"/>
    </row>
    <row r="161" spans="1:1" s="127" customFormat="1" ht="12" customHeight="1" x14ac:dyDescent="0.2">
      <c r="A161" s="126"/>
    </row>
    <row r="162" spans="1:1" s="127" customFormat="1" ht="12" customHeight="1" x14ac:dyDescent="0.2">
      <c r="A162" s="126"/>
    </row>
    <row r="163" spans="1:1" s="127" customFormat="1" ht="12" customHeight="1" x14ac:dyDescent="0.2">
      <c r="A163" s="126"/>
    </row>
    <row r="164" spans="1:1" s="127" customFormat="1" ht="24" customHeight="1" x14ac:dyDescent="0.2">
      <c r="A164" s="126"/>
    </row>
    <row r="165" spans="1:1" s="127" customFormat="1" ht="12" customHeight="1" x14ac:dyDescent="0.2">
      <c r="A165" s="126"/>
    </row>
    <row r="166" spans="1:1" s="127" customFormat="1" ht="12" customHeight="1" x14ac:dyDescent="0.2">
      <c r="A166" s="126"/>
    </row>
    <row r="167" spans="1:1" s="127" customFormat="1" ht="12" customHeight="1" x14ac:dyDescent="0.2">
      <c r="A167" s="126"/>
    </row>
    <row r="168" spans="1:1" s="127" customFormat="1" ht="24" customHeight="1" x14ac:dyDescent="0.2">
      <c r="A168" s="126"/>
    </row>
    <row r="169" spans="1:1" s="127" customFormat="1" ht="12" customHeight="1" x14ac:dyDescent="0.2">
      <c r="A169" s="126"/>
    </row>
    <row r="170" spans="1:1" s="127" customFormat="1" ht="24" customHeight="1" x14ac:dyDescent="0.2">
      <c r="A170" s="126"/>
    </row>
    <row r="171" spans="1:1" s="127" customFormat="1" ht="12" customHeight="1" x14ac:dyDescent="0.2">
      <c r="A171" s="126"/>
    </row>
    <row r="172" spans="1:1" s="127" customFormat="1" ht="12" customHeight="1" x14ac:dyDescent="0.2">
      <c r="A172" s="126"/>
    </row>
    <row r="173" spans="1:1" s="127" customFormat="1" ht="12" customHeight="1" x14ac:dyDescent="0.2">
      <c r="A173" s="126"/>
    </row>
    <row r="174" spans="1:1" s="127" customFormat="1" ht="12" customHeight="1" x14ac:dyDescent="0.2">
      <c r="A174" s="126"/>
    </row>
    <row r="175" spans="1:1" s="127" customFormat="1" ht="12" customHeight="1" x14ac:dyDescent="0.2">
      <c r="A175" s="126"/>
    </row>
    <row r="176" spans="1:1" s="127" customFormat="1" ht="12" customHeight="1" x14ac:dyDescent="0.2">
      <c r="A176" s="126"/>
    </row>
    <row r="177" spans="1:1" s="127" customFormat="1" ht="12" customHeight="1" x14ac:dyDescent="0.2">
      <c r="A177" s="126"/>
    </row>
    <row r="178" spans="1:1" s="127" customFormat="1" ht="12" customHeight="1" x14ac:dyDescent="0.2">
      <c r="A178" s="126"/>
    </row>
    <row r="179" spans="1:1" s="127" customFormat="1" ht="12" customHeight="1" x14ac:dyDescent="0.2">
      <c r="A179" s="126"/>
    </row>
    <row r="180" spans="1:1" s="127" customFormat="1" ht="12" customHeight="1" x14ac:dyDescent="0.2">
      <c r="A180" s="126"/>
    </row>
    <row r="181" spans="1:1" s="127" customFormat="1" ht="24" customHeight="1" x14ac:dyDescent="0.2">
      <c r="A181" s="126"/>
    </row>
    <row r="182" spans="1:1" s="127" customFormat="1" ht="12" customHeight="1" x14ac:dyDescent="0.2">
      <c r="A182" s="126"/>
    </row>
    <row r="183" spans="1:1" s="127" customFormat="1" ht="24" customHeight="1" x14ac:dyDescent="0.2">
      <c r="A183" s="126"/>
    </row>
    <row r="184" spans="1:1" s="127" customFormat="1" ht="12" customHeight="1" x14ac:dyDescent="0.2">
      <c r="A184" s="126"/>
    </row>
    <row r="185" spans="1:1" s="127" customFormat="1" ht="12" customHeight="1" x14ac:dyDescent="0.2">
      <c r="A185" s="126"/>
    </row>
    <row r="186" spans="1:1" s="127" customFormat="1" ht="12" customHeight="1" x14ac:dyDescent="0.2">
      <c r="A186" s="126"/>
    </row>
    <row r="187" spans="1:1" s="127" customFormat="1" ht="12" customHeight="1" x14ac:dyDescent="0.2">
      <c r="A187" s="126"/>
    </row>
    <row r="188" spans="1:1" s="127" customFormat="1" ht="12" customHeight="1" x14ac:dyDescent="0.2">
      <c r="A188" s="126"/>
    </row>
    <row r="189" spans="1:1" s="127" customFormat="1" ht="12" customHeight="1" x14ac:dyDescent="0.2">
      <c r="A189" s="126"/>
    </row>
    <row r="190" spans="1:1" s="127" customFormat="1" ht="24" customHeight="1" x14ac:dyDescent="0.2">
      <c r="A190" s="126"/>
    </row>
    <row r="191" spans="1:1" s="127" customFormat="1" ht="12" customHeight="1" x14ac:dyDescent="0.2">
      <c r="A191" s="126"/>
    </row>
    <row r="192" spans="1:1" s="127" customFormat="1" ht="12" customHeight="1" x14ac:dyDescent="0.2">
      <c r="A192" s="126"/>
    </row>
    <row r="193" spans="1:3" s="127" customFormat="1" ht="12" customHeight="1" x14ac:dyDescent="0.2">
      <c r="A193" s="126"/>
    </row>
    <row r="194" spans="1:3" s="127" customFormat="1" ht="12" customHeight="1" x14ac:dyDescent="0.2">
      <c r="A194" s="126"/>
    </row>
    <row r="195" spans="1:3" s="127" customFormat="1" ht="12" customHeight="1" x14ac:dyDescent="0.2">
      <c r="A195" s="126"/>
    </row>
    <row r="196" spans="1:3" s="127" customFormat="1" ht="12" customHeight="1" x14ac:dyDescent="0.2">
      <c r="A196" s="126"/>
    </row>
    <row r="197" spans="1:3" s="127" customFormat="1" ht="12" customHeight="1" x14ac:dyDescent="0.2">
      <c r="A197" s="126"/>
    </row>
    <row r="198" spans="1:3" s="127" customFormat="1" ht="36" customHeight="1" x14ac:dyDescent="0.2">
      <c r="A198" s="126"/>
    </row>
    <row r="199" spans="1:3" s="127" customFormat="1" ht="12" customHeight="1" x14ac:dyDescent="0.2">
      <c r="A199" s="126"/>
    </row>
    <row r="200" spans="1:3" s="127" customFormat="1" ht="24" customHeight="1" x14ac:dyDescent="0.2">
      <c r="A200" s="126"/>
    </row>
    <row r="201" spans="1:3" s="127" customFormat="1" ht="12" customHeight="1" x14ac:dyDescent="0.2">
      <c r="A201" s="126"/>
    </row>
    <row r="202" spans="1:3" s="127" customFormat="1" ht="12" customHeight="1" x14ac:dyDescent="0.2">
      <c r="A202" s="126"/>
    </row>
    <row r="203" spans="1:3" s="127" customFormat="1" ht="12" customHeight="1" x14ac:dyDescent="0.2">
      <c r="A203" s="126"/>
    </row>
    <row r="204" spans="1:3" s="127" customFormat="1" ht="12" customHeight="1" x14ac:dyDescent="0.2">
      <c r="A204" s="126"/>
    </row>
    <row r="205" spans="1:3" s="127" customFormat="1" ht="24" customHeight="1" x14ac:dyDescent="0.2">
      <c r="A205" s="126"/>
    </row>
    <row r="206" spans="1:3" s="127" customFormat="1" ht="12" customHeight="1" thickBot="1" x14ac:dyDescent="0.25">
      <c r="A206" s="128"/>
    </row>
    <row r="207" spans="1:3" s="127" customFormat="1" ht="12" customHeight="1" x14ac:dyDescent="0.2">
      <c r="A207" s="126"/>
    </row>
    <row r="208" spans="1:3" s="126" customFormat="1" ht="12" customHeight="1" x14ac:dyDescent="0.2">
      <c r="B208" s="129"/>
      <c r="C208" s="130"/>
    </row>
    <row r="209" spans="1:3" s="127" customFormat="1" ht="12" customHeight="1" x14ac:dyDescent="0.2">
      <c r="A209" s="126"/>
      <c r="B209" s="114"/>
      <c r="C209" s="131"/>
    </row>
    <row r="210" spans="1:3" s="127" customFormat="1" ht="12" customHeight="1" x14ac:dyDescent="0.2">
      <c r="A210" s="126"/>
      <c r="B210" s="114"/>
      <c r="C210" s="131"/>
    </row>
    <row r="211" spans="1:3" s="127" customFormat="1" ht="12" customHeight="1" x14ac:dyDescent="0.2">
      <c r="A211" s="126"/>
      <c r="B211" s="114"/>
      <c r="C211" s="131"/>
    </row>
    <row r="212" spans="1:3" s="127" customFormat="1" ht="12" customHeight="1" x14ac:dyDescent="0.2">
      <c r="A212" s="126"/>
      <c r="B212" s="114"/>
      <c r="C212" s="131"/>
    </row>
    <row r="213" spans="1:3" s="127" customFormat="1" ht="12" customHeight="1" x14ac:dyDescent="0.2">
      <c r="A213" s="126"/>
      <c r="B213" s="114"/>
      <c r="C213" s="131"/>
    </row>
    <row r="214" spans="1:3" s="127" customFormat="1" ht="12" customHeight="1" x14ac:dyDescent="0.2">
      <c r="A214" s="126"/>
      <c r="B214" s="114"/>
      <c r="C214" s="131"/>
    </row>
    <row r="215" spans="1:3" s="127" customFormat="1" ht="12" customHeight="1" x14ac:dyDescent="0.2">
      <c r="A215" s="126"/>
      <c r="B215" s="114"/>
      <c r="C215" s="131"/>
    </row>
    <row r="216" spans="1:3" s="127" customFormat="1" ht="12" customHeight="1" x14ac:dyDescent="0.2">
      <c r="A216" s="126"/>
      <c r="B216" s="114"/>
      <c r="C216" s="131"/>
    </row>
    <row r="217" spans="1:3" s="127" customFormat="1" ht="12" customHeight="1" x14ac:dyDescent="0.2">
      <c r="A217" s="126"/>
      <c r="B217" s="114"/>
      <c r="C217" s="131"/>
    </row>
    <row r="218" spans="1:3" s="127" customFormat="1" ht="12" customHeight="1" x14ac:dyDescent="0.2">
      <c r="A218" s="126"/>
      <c r="B218" s="114"/>
      <c r="C218" s="131"/>
    </row>
    <row r="219" spans="1:3" s="127" customFormat="1" ht="12" customHeight="1" x14ac:dyDescent="0.2">
      <c r="A219" s="126"/>
      <c r="B219" s="114"/>
      <c r="C219" s="131"/>
    </row>
    <row r="220" spans="1:3" s="127" customFormat="1" ht="12" customHeight="1" x14ac:dyDescent="0.2">
      <c r="A220" s="126"/>
      <c r="B220" s="114"/>
      <c r="C220" s="131"/>
    </row>
    <row r="221" spans="1:3" s="127" customFormat="1" ht="12" customHeight="1" x14ac:dyDescent="0.2">
      <c r="A221" s="126"/>
      <c r="B221" s="114"/>
      <c r="C221" s="131"/>
    </row>
    <row r="222" spans="1:3" s="127" customFormat="1" ht="12" customHeight="1" x14ac:dyDescent="0.2">
      <c r="A222" s="126"/>
      <c r="B222" s="114"/>
      <c r="C222" s="131"/>
    </row>
    <row r="223" spans="1:3" s="127" customFormat="1" ht="12" customHeight="1" x14ac:dyDescent="0.2">
      <c r="A223" s="126"/>
      <c r="B223" s="114"/>
      <c r="C223" s="131"/>
    </row>
    <row r="224" spans="1:3" s="127" customFormat="1" ht="12" customHeight="1" x14ac:dyDescent="0.2">
      <c r="A224" s="126"/>
      <c r="B224" s="114"/>
      <c r="C224" s="131"/>
    </row>
    <row r="225" spans="1:3" s="127" customFormat="1" ht="12" customHeight="1" x14ac:dyDescent="0.2">
      <c r="A225" s="126"/>
      <c r="B225" s="114"/>
      <c r="C225" s="131"/>
    </row>
    <row r="226" spans="1:3" s="127" customFormat="1" ht="12" customHeight="1" x14ac:dyDescent="0.2">
      <c r="A226" s="126"/>
      <c r="B226" s="114"/>
      <c r="C226" s="131"/>
    </row>
    <row r="227" spans="1:3" s="127" customFormat="1" ht="12" customHeight="1" x14ac:dyDescent="0.2">
      <c r="A227" s="126"/>
      <c r="B227" s="114"/>
      <c r="C227" s="131"/>
    </row>
    <row r="228" spans="1:3" s="127" customFormat="1" ht="12" customHeight="1" x14ac:dyDescent="0.2">
      <c r="A228" s="126"/>
      <c r="B228" s="114"/>
      <c r="C228" s="131"/>
    </row>
    <row r="229" spans="1:3" s="127" customFormat="1" ht="12" customHeight="1" x14ac:dyDescent="0.2">
      <c r="A229" s="126"/>
      <c r="B229" s="114"/>
      <c r="C229" s="131"/>
    </row>
    <row r="230" spans="1:3" s="127" customFormat="1" ht="12" customHeight="1" x14ac:dyDescent="0.2">
      <c r="A230" s="126"/>
      <c r="B230" s="114"/>
      <c r="C230" s="131"/>
    </row>
    <row r="231" spans="1:3" s="127" customFormat="1" ht="12" customHeight="1" x14ac:dyDescent="0.2">
      <c r="A231" s="126"/>
      <c r="B231" s="114"/>
      <c r="C231" s="131"/>
    </row>
    <row r="232" spans="1:3" s="127" customFormat="1" ht="12" customHeight="1" x14ac:dyDescent="0.2">
      <c r="A232" s="126"/>
      <c r="B232" s="114"/>
      <c r="C232" s="131"/>
    </row>
    <row r="233" spans="1:3" s="127" customFormat="1" ht="12" customHeight="1" x14ac:dyDescent="0.2">
      <c r="A233" s="126"/>
      <c r="B233" s="114"/>
      <c r="C233" s="131"/>
    </row>
    <row r="234" spans="1:3" s="127" customFormat="1" ht="12" customHeight="1" x14ac:dyDescent="0.2">
      <c r="A234" s="126"/>
      <c r="B234" s="114"/>
      <c r="C234" s="131"/>
    </row>
    <row r="235" spans="1:3" s="127" customFormat="1" ht="12" customHeight="1" x14ac:dyDescent="0.2">
      <c r="A235" s="126"/>
      <c r="B235" s="114"/>
      <c r="C235" s="131"/>
    </row>
    <row r="236" spans="1:3" s="127" customFormat="1" ht="12" customHeight="1" x14ac:dyDescent="0.2">
      <c r="A236" s="126"/>
      <c r="B236" s="114"/>
      <c r="C236" s="131"/>
    </row>
    <row r="237" spans="1:3" s="127" customFormat="1" ht="12" customHeight="1" x14ac:dyDescent="0.2">
      <c r="A237" s="126"/>
      <c r="B237" s="114"/>
      <c r="C237" s="131"/>
    </row>
    <row r="238" spans="1:3" s="127" customFormat="1" ht="12" customHeight="1" x14ac:dyDescent="0.2">
      <c r="A238" s="126"/>
      <c r="B238" s="114"/>
      <c r="C238" s="131"/>
    </row>
    <row r="239" spans="1:3" s="127" customFormat="1" ht="12" customHeight="1" x14ac:dyDescent="0.2">
      <c r="A239" s="126"/>
      <c r="B239" s="114"/>
      <c r="C239" s="131"/>
    </row>
    <row r="240" spans="1:3" s="127" customFormat="1" ht="12" customHeight="1" x14ac:dyDescent="0.2">
      <c r="A240" s="126"/>
      <c r="B240" s="114"/>
      <c r="C240" s="131"/>
    </row>
    <row r="241" spans="1:3" s="127" customFormat="1" ht="12" customHeight="1" x14ac:dyDescent="0.2">
      <c r="A241" s="126"/>
      <c r="B241" s="114"/>
      <c r="C241" s="131"/>
    </row>
    <row r="242" spans="1:3" s="127" customFormat="1" ht="12" customHeight="1" x14ac:dyDescent="0.2">
      <c r="A242" s="126"/>
      <c r="B242" s="114"/>
      <c r="C242" s="131"/>
    </row>
    <row r="243" spans="1:3" s="127" customFormat="1" ht="12" customHeight="1" x14ac:dyDescent="0.2">
      <c r="A243" s="126"/>
      <c r="B243" s="114"/>
      <c r="C243" s="131"/>
    </row>
    <row r="244" spans="1:3" s="127" customFormat="1" ht="12" customHeight="1" x14ac:dyDescent="0.2">
      <c r="A244" s="126"/>
      <c r="B244" s="114"/>
      <c r="C244" s="131"/>
    </row>
    <row r="245" spans="1:3" s="127" customFormat="1" ht="12" customHeight="1" x14ac:dyDescent="0.2">
      <c r="A245" s="118"/>
      <c r="B245" s="114"/>
      <c r="C245" s="131"/>
    </row>
    <row r="246" spans="1:3" ht="12" customHeight="1" x14ac:dyDescent="0.2">
      <c r="A246" s="118"/>
    </row>
    <row r="247" spans="1:3" ht="12" customHeight="1" x14ac:dyDescent="0.2">
      <c r="A247" s="118"/>
    </row>
    <row r="248" spans="1:3" ht="12" customHeight="1" x14ac:dyDescent="0.2">
      <c r="A248" s="118"/>
    </row>
    <row r="249" spans="1:3" ht="12" customHeight="1" x14ac:dyDescent="0.2">
      <c r="A249" s="118"/>
    </row>
    <row r="250" spans="1:3" ht="12" customHeight="1" x14ac:dyDescent="0.2">
      <c r="A250" s="118"/>
    </row>
    <row r="251" spans="1:3" ht="12" customHeight="1" x14ac:dyDescent="0.2">
      <c r="A251" s="118"/>
    </row>
    <row r="252" spans="1:3" ht="12" customHeight="1" x14ac:dyDescent="0.2">
      <c r="A252" s="118"/>
    </row>
    <row r="253" spans="1:3" ht="12" customHeight="1" x14ac:dyDescent="0.2">
      <c r="A253" s="118"/>
    </row>
    <row r="254" spans="1:3" ht="12" customHeight="1" x14ac:dyDescent="0.2">
      <c r="A254" s="118"/>
    </row>
    <row r="255" spans="1:3" ht="12" customHeight="1" x14ac:dyDescent="0.2">
      <c r="A255" s="118"/>
    </row>
    <row r="256" spans="1:3" ht="12" customHeight="1" x14ac:dyDescent="0.2">
      <c r="A256" s="118"/>
    </row>
    <row r="257" spans="1:1" ht="12" customHeight="1" x14ac:dyDescent="0.2">
      <c r="A257" s="118"/>
    </row>
    <row r="258" spans="1:1" ht="12" customHeight="1" x14ac:dyDescent="0.2">
      <c r="A258" s="118"/>
    </row>
    <row r="259" spans="1:1" ht="12" customHeight="1" x14ac:dyDescent="0.2">
      <c r="A259" s="118"/>
    </row>
    <row r="260" spans="1:1" ht="12" customHeight="1" x14ac:dyDescent="0.2">
      <c r="A260" s="118"/>
    </row>
    <row r="261" spans="1:1" ht="12" customHeight="1" x14ac:dyDescent="0.2">
      <c r="A261" s="118"/>
    </row>
    <row r="262" spans="1:1" ht="12" customHeight="1" x14ac:dyDescent="0.2">
      <c r="A262" s="118"/>
    </row>
    <row r="263" spans="1:1" ht="12" customHeight="1" x14ac:dyDescent="0.2">
      <c r="A263" s="118"/>
    </row>
    <row r="264" spans="1:1" ht="12" customHeight="1" x14ac:dyDescent="0.2">
      <c r="A264" s="118"/>
    </row>
    <row r="265" spans="1:1" ht="12" customHeight="1" x14ac:dyDescent="0.2">
      <c r="A265" s="118"/>
    </row>
    <row r="266" spans="1:1" ht="12" customHeight="1" x14ac:dyDescent="0.2">
      <c r="A266" s="118"/>
    </row>
    <row r="267" spans="1:1" ht="12" customHeight="1" x14ac:dyDescent="0.2">
      <c r="A267" s="118"/>
    </row>
    <row r="268" spans="1:1" ht="12" customHeight="1" x14ac:dyDescent="0.2">
      <c r="A268" s="118"/>
    </row>
    <row r="269" spans="1:1" ht="12" customHeight="1" x14ac:dyDescent="0.2">
      <c r="A269" s="118"/>
    </row>
    <row r="270" spans="1:1" ht="12" customHeight="1" x14ac:dyDescent="0.2">
      <c r="A270" s="118"/>
    </row>
    <row r="271" spans="1:1" ht="12" customHeight="1" x14ac:dyDescent="0.2">
      <c r="A271" s="118"/>
    </row>
    <row r="272" spans="1:1" ht="12" customHeight="1" x14ac:dyDescent="0.2">
      <c r="A272" s="118"/>
    </row>
    <row r="273" spans="1:1" ht="12" customHeight="1" x14ac:dyDescent="0.2">
      <c r="A273" s="118"/>
    </row>
    <row r="274" spans="1:1" ht="12" customHeight="1" x14ac:dyDescent="0.2">
      <c r="A274" s="118"/>
    </row>
    <row r="275" spans="1:1" ht="12" customHeight="1" x14ac:dyDescent="0.2">
      <c r="A275" s="118"/>
    </row>
    <row r="276" spans="1:1" ht="12" customHeight="1" x14ac:dyDescent="0.2">
      <c r="A276" s="118"/>
    </row>
    <row r="277" spans="1:1" ht="12" customHeight="1" x14ac:dyDescent="0.2">
      <c r="A277" s="118"/>
    </row>
    <row r="278" spans="1:1" ht="12" customHeight="1" x14ac:dyDescent="0.2">
      <c r="A278" s="118"/>
    </row>
    <row r="279" spans="1:1" ht="12" customHeight="1" x14ac:dyDescent="0.2">
      <c r="A279" s="118"/>
    </row>
    <row r="280" spans="1:1" ht="12" customHeight="1" x14ac:dyDescent="0.2">
      <c r="A280" s="118"/>
    </row>
    <row r="281" spans="1:1" ht="12" customHeight="1" x14ac:dyDescent="0.2">
      <c r="A281" s="118"/>
    </row>
    <row r="282" spans="1:1" ht="12" customHeight="1" x14ac:dyDescent="0.2">
      <c r="A282" s="118"/>
    </row>
    <row r="283" spans="1:1" ht="12" customHeight="1" x14ac:dyDescent="0.2">
      <c r="A283" s="118"/>
    </row>
    <row r="284" spans="1:1" ht="12" customHeight="1" x14ac:dyDescent="0.2">
      <c r="A284" s="118"/>
    </row>
    <row r="285" spans="1:1" ht="12" customHeight="1" x14ac:dyDescent="0.2">
      <c r="A285" s="118"/>
    </row>
    <row r="286" spans="1:1" ht="12" customHeight="1" x14ac:dyDescent="0.2">
      <c r="A286" s="118"/>
    </row>
    <row r="287" spans="1:1" ht="12" customHeight="1" x14ac:dyDescent="0.2">
      <c r="A287" s="118"/>
    </row>
    <row r="288" spans="1:1" ht="12" customHeight="1" x14ac:dyDescent="0.2">
      <c r="A288" s="118"/>
    </row>
    <row r="289" spans="1:1" ht="12" customHeight="1" x14ac:dyDescent="0.2">
      <c r="A289" s="118"/>
    </row>
    <row r="290" spans="1:1" ht="12" customHeight="1" x14ac:dyDescent="0.2">
      <c r="A290" s="118"/>
    </row>
    <row r="291" spans="1:1" ht="12" customHeight="1" x14ac:dyDescent="0.2">
      <c r="A291" s="118"/>
    </row>
    <row r="292" spans="1:1" ht="12" customHeight="1" x14ac:dyDescent="0.2">
      <c r="A292" s="118"/>
    </row>
    <row r="293" spans="1:1" ht="12" customHeight="1" x14ac:dyDescent="0.2">
      <c r="A293" s="118"/>
    </row>
    <row r="294" spans="1:1" ht="12" customHeight="1" x14ac:dyDescent="0.2">
      <c r="A294" s="118"/>
    </row>
    <row r="295" spans="1:1" ht="12" customHeight="1" x14ac:dyDescent="0.2">
      <c r="A295" s="118"/>
    </row>
    <row r="296" spans="1:1" ht="12" customHeight="1" x14ac:dyDescent="0.2">
      <c r="A296" s="118"/>
    </row>
    <row r="297" spans="1:1" ht="12" customHeight="1" x14ac:dyDescent="0.2">
      <c r="A297" s="118"/>
    </row>
    <row r="298" spans="1:1" ht="12" customHeight="1" x14ac:dyDescent="0.2">
      <c r="A298" s="118"/>
    </row>
    <row r="299" spans="1:1" ht="12" customHeight="1" x14ac:dyDescent="0.2">
      <c r="A299" s="118"/>
    </row>
    <row r="300" spans="1:1" ht="12" customHeight="1" x14ac:dyDescent="0.2">
      <c r="A300" s="118"/>
    </row>
    <row r="301" spans="1:1" ht="12" customHeight="1" x14ac:dyDescent="0.2">
      <c r="A301" s="118"/>
    </row>
    <row r="302" spans="1:1" ht="12" customHeight="1" x14ac:dyDescent="0.2">
      <c r="A302" s="118"/>
    </row>
    <row r="303" spans="1:1" ht="12" customHeight="1" x14ac:dyDescent="0.2">
      <c r="A303" s="118"/>
    </row>
    <row r="304" spans="1:1" ht="12" customHeight="1" x14ac:dyDescent="0.2">
      <c r="A304" s="118"/>
    </row>
    <row r="305" spans="1:1" ht="12" customHeight="1" x14ac:dyDescent="0.2">
      <c r="A305" s="118"/>
    </row>
    <row r="306" spans="1:1" ht="12" customHeight="1" x14ac:dyDescent="0.2">
      <c r="A306" s="118"/>
    </row>
    <row r="307" spans="1:1" ht="12" customHeight="1" x14ac:dyDescent="0.2">
      <c r="A307" s="118"/>
    </row>
    <row r="308" spans="1:1" ht="12" customHeight="1" x14ac:dyDescent="0.2">
      <c r="A308" s="118"/>
    </row>
    <row r="309" spans="1:1" ht="12" customHeight="1" x14ac:dyDescent="0.2">
      <c r="A309" s="118"/>
    </row>
    <row r="310" spans="1:1" ht="12" customHeight="1" x14ac:dyDescent="0.2">
      <c r="A310" s="118"/>
    </row>
    <row r="311" spans="1:1" ht="12" customHeight="1" x14ac:dyDescent="0.2">
      <c r="A311" s="118"/>
    </row>
    <row r="312" spans="1:1" ht="12" customHeight="1" x14ac:dyDescent="0.2">
      <c r="A312" s="118"/>
    </row>
    <row r="313" spans="1:1" ht="12" customHeight="1" x14ac:dyDescent="0.2">
      <c r="A313" s="118"/>
    </row>
    <row r="314" spans="1:1" ht="12" customHeight="1" x14ac:dyDescent="0.2">
      <c r="A314" s="118"/>
    </row>
    <row r="315" spans="1:1" ht="12" customHeight="1" x14ac:dyDescent="0.2">
      <c r="A315" s="118"/>
    </row>
    <row r="316" spans="1:1" ht="12" customHeight="1" x14ac:dyDescent="0.2">
      <c r="A316" s="118"/>
    </row>
    <row r="317" spans="1:1" ht="12" customHeight="1" x14ac:dyDescent="0.2">
      <c r="A317" s="118"/>
    </row>
    <row r="318" spans="1:1" ht="12" customHeight="1" x14ac:dyDescent="0.2">
      <c r="A318" s="118"/>
    </row>
    <row r="319" spans="1:1" ht="12" customHeight="1" x14ac:dyDescent="0.2">
      <c r="A319" s="118"/>
    </row>
    <row r="320" spans="1:1" ht="12" customHeight="1" x14ac:dyDescent="0.2">
      <c r="A320" s="118"/>
    </row>
    <row r="321" spans="1:1" ht="12" customHeight="1" x14ac:dyDescent="0.2">
      <c r="A321" s="118"/>
    </row>
    <row r="322" spans="1:1" ht="12" customHeight="1" x14ac:dyDescent="0.2">
      <c r="A322" s="118"/>
    </row>
    <row r="323" spans="1:1" ht="12" customHeight="1" x14ac:dyDescent="0.2">
      <c r="A323" s="118"/>
    </row>
    <row r="324" spans="1:1" ht="12" customHeight="1" x14ac:dyDescent="0.2">
      <c r="A324" s="118"/>
    </row>
    <row r="325" spans="1:1" ht="12" customHeight="1" x14ac:dyDescent="0.2">
      <c r="A325" s="118"/>
    </row>
    <row r="326" spans="1:1" ht="12" customHeight="1" x14ac:dyDescent="0.2">
      <c r="A326" s="118"/>
    </row>
    <row r="327" spans="1:1" ht="12" customHeight="1" x14ac:dyDescent="0.2">
      <c r="A327" s="118"/>
    </row>
    <row r="328" spans="1:1" ht="12" customHeight="1" x14ac:dyDescent="0.2">
      <c r="A328" s="118"/>
    </row>
    <row r="329" spans="1:1" ht="12" customHeight="1" x14ac:dyDescent="0.2">
      <c r="A329" s="118"/>
    </row>
    <row r="330" spans="1:1" ht="12" customHeight="1" x14ac:dyDescent="0.2">
      <c r="A330" s="118"/>
    </row>
    <row r="331" spans="1:1" ht="12" customHeight="1" x14ac:dyDescent="0.2">
      <c r="A331" s="118"/>
    </row>
    <row r="332" spans="1:1" ht="12" customHeight="1" x14ac:dyDescent="0.2">
      <c r="A332" s="118"/>
    </row>
    <row r="333" spans="1:1" ht="12" customHeight="1" x14ac:dyDescent="0.2">
      <c r="A333" s="118"/>
    </row>
    <row r="334" spans="1:1" ht="12" customHeight="1" x14ac:dyDescent="0.2">
      <c r="A334" s="118"/>
    </row>
    <row r="335" spans="1:1" ht="12" customHeight="1" x14ac:dyDescent="0.2">
      <c r="A335" s="118"/>
    </row>
    <row r="336" spans="1:1" ht="12" customHeight="1" x14ac:dyDescent="0.2">
      <c r="A336" s="118"/>
    </row>
    <row r="337" spans="1:1" ht="12" customHeight="1" x14ac:dyDescent="0.2">
      <c r="A337" s="118"/>
    </row>
    <row r="338" spans="1:1" ht="12" customHeight="1" x14ac:dyDescent="0.2">
      <c r="A338" s="118"/>
    </row>
    <row r="339" spans="1:1" ht="12" customHeight="1" x14ac:dyDescent="0.2">
      <c r="A339" s="118"/>
    </row>
    <row r="340" spans="1:1" ht="12" customHeight="1" x14ac:dyDescent="0.2">
      <c r="A340" s="118"/>
    </row>
    <row r="341" spans="1:1" ht="12" customHeight="1" x14ac:dyDescent="0.2">
      <c r="A341" s="118"/>
    </row>
    <row r="342" spans="1:1" ht="12" customHeight="1" x14ac:dyDescent="0.2">
      <c r="A342" s="118"/>
    </row>
    <row r="343" spans="1:1" ht="12" customHeight="1" x14ac:dyDescent="0.2">
      <c r="A343" s="118"/>
    </row>
    <row r="344" spans="1:1" ht="12" customHeight="1" x14ac:dyDescent="0.2">
      <c r="A344" s="118"/>
    </row>
    <row r="345" spans="1:1" ht="12" customHeight="1" x14ac:dyDescent="0.2">
      <c r="A345" s="118"/>
    </row>
    <row r="346" spans="1:1" ht="12" customHeight="1" x14ac:dyDescent="0.2">
      <c r="A346" s="118"/>
    </row>
    <row r="347" spans="1:1" ht="12" customHeight="1" x14ac:dyDescent="0.2">
      <c r="A347" s="118"/>
    </row>
    <row r="348" spans="1:1" ht="12" customHeight="1" x14ac:dyDescent="0.2">
      <c r="A348" s="118"/>
    </row>
    <row r="349" spans="1:1" ht="12" customHeight="1" x14ac:dyDescent="0.2">
      <c r="A349" s="118"/>
    </row>
    <row r="350" spans="1:1" ht="12" customHeight="1" x14ac:dyDescent="0.2">
      <c r="A350" s="118"/>
    </row>
    <row r="351" spans="1:1" ht="12" customHeight="1" x14ac:dyDescent="0.2">
      <c r="A351" s="118"/>
    </row>
    <row r="352" spans="1:1" ht="12" customHeight="1" x14ac:dyDescent="0.2">
      <c r="A352" s="118"/>
    </row>
    <row r="353" spans="1:1" ht="12" customHeight="1" x14ac:dyDescent="0.2">
      <c r="A353" s="118"/>
    </row>
    <row r="354" spans="1:1" ht="12" customHeight="1" x14ac:dyDescent="0.2">
      <c r="A354" s="118"/>
    </row>
    <row r="355" spans="1:1" ht="12" customHeight="1" x14ac:dyDescent="0.2">
      <c r="A355" s="118"/>
    </row>
    <row r="356" spans="1:1" ht="12" customHeight="1" x14ac:dyDescent="0.2">
      <c r="A356" s="118"/>
    </row>
    <row r="357" spans="1:1" ht="12" customHeight="1" x14ac:dyDescent="0.2">
      <c r="A357" s="118"/>
    </row>
    <row r="358" spans="1:1" ht="12" customHeight="1" x14ac:dyDescent="0.2">
      <c r="A358" s="118"/>
    </row>
    <row r="359" spans="1:1" ht="12" customHeight="1" x14ac:dyDescent="0.2">
      <c r="A359" s="118"/>
    </row>
    <row r="360" spans="1:1" ht="12" customHeight="1" x14ac:dyDescent="0.2">
      <c r="A360" s="118"/>
    </row>
    <row r="361" spans="1:1" ht="12" customHeight="1" x14ac:dyDescent="0.2">
      <c r="A361" s="118"/>
    </row>
    <row r="362" spans="1:1" ht="12" customHeight="1" x14ac:dyDescent="0.2">
      <c r="A362" s="118"/>
    </row>
    <row r="363" spans="1:1" ht="12" customHeight="1" x14ac:dyDescent="0.2">
      <c r="A363" s="118"/>
    </row>
    <row r="364" spans="1:1" ht="12" customHeight="1" x14ac:dyDescent="0.2">
      <c r="A364" s="118"/>
    </row>
    <row r="365" spans="1:1" ht="12" customHeight="1" x14ac:dyDescent="0.2">
      <c r="A365" s="118"/>
    </row>
    <row r="366" spans="1:1" ht="12" customHeight="1" x14ac:dyDescent="0.2">
      <c r="A366" s="118"/>
    </row>
    <row r="367" spans="1:1" ht="12" customHeight="1" x14ac:dyDescent="0.2">
      <c r="A367" s="118"/>
    </row>
    <row r="368" spans="1:1" ht="12" customHeight="1" x14ac:dyDescent="0.2">
      <c r="A368" s="118"/>
    </row>
    <row r="369" spans="1:1" ht="12" customHeight="1" x14ac:dyDescent="0.2">
      <c r="A369" s="118"/>
    </row>
    <row r="370" spans="1:1" ht="12" customHeight="1" x14ac:dyDescent="0.2">
      <c r="A370" s="118"/>
    </row>
    <row r="371" spans="1:1" ht="12" customHeight="1" x14ac:dyDescent="0.2">
      <c r="A371" s="118"/>
    </row>
    <row r="372" spans="1:1" ht="12" customHeight="1" x14ac:dyDescent="0.2">
      <c r="A372" s="118"/>
    </row>
    <row r="373" spans="1:1" ht="12" customHeight="1" x14ac:dyDescent="0.2">
      <c r="A373" s="118"/>
    </row>
    <row r="374" spans="1:1" ht="12" customHeight="1" x14ac:dyDescent="0.2">
      <c r="A374" s="118"/>
    </row>
    <row r="375" spans="1:1" ht="12" customHeight="1" x14ac:dyDescent="0.2">
      <c r="A375" s="118"/>
    </row>
    <row r="376" spans="1:1" ht="12" customHeight="1" x14ac:dyDescent="0.2">
      <c r="A376" s="118"/>
    </row>
    <row r="377" spans="1:1" ht="12" customHeight="1" x14ac:dyDescent="0.2">
      <c r="A377" s="118"/>
    </row>
    <row r="378" spans="1:1" ht="12" customHeight="1" x14ac:dyDescent="0.2">
      <c r="A378" s="118"/>
    </row>
    <row r="379" spans="1:1" ht="12" customHeight="1" x14ac:dyDescent="0.2">
      <c r="A379" s="118"/>
    </row>
    <row r="380" spans="1:1" ht="12" customHeight="1" x14ac:dyDescent="0.2">
      <c r="A380" s="118"/>
    </row>
    <row r="381" spans="1:1" ht="12" customHeight="1" x14ac:dyDescent="0.2">
      <c r="A381" s="118"/>
    </row>
    <row r="382" spans="1:1" ht="12" customHeight="1" x14ac:dyDescent="0.2">
      <c r="A382" s="118"/>
    </row>
    <row r="383" spans="1:1" ht="12" customHeight="1" x14ac:dyDescent="0.2">
      <c r="A383" s="118"/>
    </row>
    <row r="384" spans="1:1" ht="12" customHeight="1" x14ac:dyDescent="0.2">
      <c r="A384" s="118"/>
    </row>
    <row r="385" spans="1:1" ht="12" customHeight="1" x14ac:dyDescent="0.2">
      <c r="A385" s="118"/>
    </row>
    <row r="386" spans="1:1" ht="12" customHeight="1" x14ac:dyDescent="0.2">
      <c r="A386" s="118"/>
    </row>
    <row r="387" spans="1:1" ht="12" customHeight="1" x14ac:dyDescent="0.2">
      <c r="A387" s="118"/>
    </row>
    <row r="388" spans="1:1" ht="12" customHeight="1" x14ac:dyDescent="0.2">
      <c r="A388" s="118"/>
    </row>
    <row r="389" spans="1:1" ht="12" customHeight="1" x14ac:dyDescent="0.2">
      <c r="A389" s="118"/>
    </row>
    <row r="390" spans="1:1" ht="12" customHeight="1" x14ac:dyDescent="0.2">
      <c r="A390" s="118"/>
    </row>
    <row r="391" spans="1:1" ht="12" customHeight="1" x14ac:dyDescent="0.2">
      <c r="A391" s="118"/>
    </row>
    <row r="392" spans="1:1" ht="12" customHeight="1" x14ac:dyDescent="0.2">
      <c r="A392" s="118"/>
    </row>
    <row r="393" spans="1:1" ht="12" customHeight="1" x14ac:dyDescent="0.2">
      <c r="A393" s="118"/>
    </row>
    <row r="394" spans="1:1" ht="12" customHeight="1" x14ac:dyDescent="0.2">
      <c r="A394" s="118"/>
    </row>
    <row r="395" spans="1:1" ht="12" customHeight="1" x14ac:dyDescent="0.2">
      <c r="A395" s="118"/>
    </row>
    <row r="396" spans="1:1" ht="12" customHeight="1" x14ac:dyDescent="0.2">
      <c r="A396" s="118"/>
    </row>
    <row r="397" spans="1:1" ht="12" customHeight="1" x14ac:dyDescent="0.2">
      <c r="A397" s="118"/>
    </row>
    <row r="398" spans="1:1" ht="12" customHeight="1" x14ac:dyDescent="0.2">
      <c r="A398" s="118"/>
    </row>
    <row r="399" spans="1:1" ht="12" customHeight="1" x14ac:dyDescent="0.2">
      <c r="A399" s="118"/>
    </row>
    <row r="400" spans="1:1" ht="12" customHeight="1" x14ac:dyDescent="0.2">
      <c r="A400" s="118"/>
    </row>
    <row r="401" spans="1:1" ht="12" customHeight="1" x14ac:dyDescent="0.2">
      <c r="A401" s="118"/>
    </row>
    <row r="402" spans="1:1" ht="12" customHeight="1" x14ac:dyDescent="0.2">
      <c r="A402" s="118"/>
    </row>
    <row r="403" spans="1:1" ht="12" customHeight="1" x14ac:dyDescent="0.2">
      <c r="A403" s="118"/>
    </row>
    <row r="404" spans="1:1" ht="12" customHeight="1" x14ac:dyDescent="0.2">
      <c r="A404" s="118"/>
    </row>
    <row r="405" spans="1:1" ht="12" customHeight="1" x14ac:dyDescent="0.2">
      <c r="A405" s="118"/>
    </row>
    <row r="406" spans="1:1" ht="12" customHeight="1" x14ac:dyDescent="0.2">
      <c r="A406" s="118"/>
    </row>
    <row r="407" spans="1:1" ht="12" customHeight="1" x14ac:dyDescent="0.2">
      <c r="A407" s="118"/>
    </row>
    <row r="408" spans="1:1" ht="12" customHeight="1" x14ac:dyDescent="0.2">
      <c r="A408" s="118"/>
    </row>
    <row r="409" spans="1:1" ht="12" customHeight="1" x14ac:dyDescent="0.2">
      <c r="A409" s="118"/>
    </row>
    <row r="410" spans="1:1" ht="12" customHeight="1" x14ac:dyDescent="0.2">
      <c r="A410" s="118"/>
    </row>
    <row r="411" spans="1:1" ht="12" customHeight="1" x14ac:dyDescent="0.2">
      <c r="A411" s="118"/>
    </row>
    <row r="412" spans="1:1" ht="12" customHeight="1" x14ac:dyDescent="0.2">
      <c r="A412" s="118"/>
    </row>
    <row r="413" spans="1:1" ht="12" customHeight="1" x14ac:dyDescent="0.2">
      <c r="A413" s="118"/>
    </row>
    <row r="414" spans="1:1" ht="12" customHeight="1" x14ac:dyDescent="0.2">
      <c r="A414" s="118"/>
    </row>
    <row r="415" spans="1:1" ht="12" customHeight="1" x14ac:dyDescent="0.2">
      <c r="A415" s="118"/>
    </row>
    <row r="416" spans="1:1" ht="12" customHeight="1" x14ac:dyDescent="0.2">
      <c r="A416" s="118"/>
    </row>
    <row r="417" spans="1:1" ht="12" customHeight="1" x14ac:dyDescent="0.2">
      <c r="A417" s="118"/>
    </row>
    <row r="418" spans="1:1" ht="12" customHeight="1" x14ac:dyDescent="0.2">
      <c r="A418" s="118"/>
    </row>
    <row r="419" spans="1:1" ht="12" customHeight="1" x14ac:dyDescent="0.2">
      <c r="A419" s="118"/>
    </row>
    <row r="420" spans="1:1" ht="12" customHeight="1" x14ac:dyDescent="0.2">
      <c r="A420" s="118"/>
    </row>
    <row r="421" spans="1:1" ht="12" customHeight="1" x14ac:dyDescent="0.2">
      <c r="A421" s="118"/>
    </row>
    <row r="422" spans="1:1" ht="12" customHeight="1" x14ac:dyDescent="0.2">
      <c r="A422" s="118"/>
    </row>
    <row r="423" spans="1:1" ht="12" customHeight="1" x14ac:dyDescent="0.2">
      <c r="A423" s="118"/>
    </row>
    <row r="424" spans="1:1" ht="12" customHeight="1" x14ac:dyDescent="0.2">
      <c r="A424" s="118"/>
    </row>
    <row r="425" spans="1:1" ht="12" customHeight="1" x14ac:dyDescent="0.2">
      <c r="A425" s="118"/>
    </row>
    <row r="426" spans="1:1" ht="12" customHeight="1" x14ac:dyDescent="0.2">
      <c r="A426" s="118"/>
    </row>
    <row r="427" spans="1:1" ht="12" customHeight="1" x14ac:dyDescent="0.2">
      <c r="A427" s="118"/>
    </row>
    <row r="428" spans="1:1" ht="12" customHeight="1" x14ac:dyDescent="0.2">
      <c r="A428" s="118"/>
    </row>
    <row r="429" spans="1:1" ht="12" customHeight="1" x14ac:dyDescent="0.2">
      <c r="A429" s="118"/>
    </row>
    <row r="430" spans="1:1" ht="12" customHeight="1" x14ac:dyDescent="0.2">
      <c r="A430" s="118"/>
    </row>
    <row r="431" spans="1:1" ht="12" customHeight="1" x14ac:dyDescent="0.2">
      <c r="A431" s="118"/>
    </row>
    <row r="432" spans="1:1" ht="12" customHeight="1" x14ac:dyDescent="0.2">
      <c r="A432" s="118"/>
    </row>
    <row r="433" spans="1:1" ht="12" customHeight="1" x14ac:dyDescent="0.2">
      <c r="A433" s="118"/>
    </row>
    <row r="434" spans="1:1" ht="12" customHeight="1" x14ac:dyDescent="0.2">
      <c r="A434" s="118"/>
    </row>
    <row r="435" spans="1:1" ht="12" customHeight="1" x14ac:dyDescent="0.2">
      <c r="A435" s="118"/>
    </row>
    <row r="436" spans="1:1" ht="12" customHeight="1" x14ac:dyDescent="0.2">
      <c r="A436" s="118"/>
    </row>
    <row r="437" spans="1:1" ht="12" customHeight="1" x14ac:dyDescent="0.2">
      <c r="A437" s="118"/>
    </row>
    <row r="438" spans="1:1" ht="12" customHeight="1" x14ac:dyDescent="0.2">
      <c r="A438" s="118"/>
    </row>
  </sheetData>
  <phoneticPr fontId="8"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0"/>
  <sheetViews>
    <sheetView topLeftCell="A76" workbookViewId="0">
      <selection activeCell="K29" sqref="K29"/>
    </sheetView>
  </sheetViews>
  <sheetFormatPr defaultRowHeight="12.75" x14ac:dyDescent="0.2"/>
  <cols>
    <col min="1" max="1" width="96" style="206" customWidth="1"/>
  </cols>
  <sheetData>
    <row r="1" spans="1:1" x14ac:dyDescent="0.2">
      <c r="A1" s="135" t="s">
        <v>401</v>
      </c>
    </row>
    <row r="2" spans="1:1" x14ac:dyDescent="0.2">
      <c r="A2" s="135" t="s">
        <v>402</v>
      </c>
    </row>
    <row r="3" spans="1:1" x14ac:dyDescent="0.2">
      <c r="A3" s="135" t="s">
        <v>403</v>
      </c>
    </row>
    <row r="4" spans="1:1" ht="13.5" thickBot="1" x14ac:dyDescent="0.25">
      <c r="A4" s="113"/>
    </row>
    <row r="5" spans="1:1" x14ac:dyDescent="0.2">
      <c r="A5" s="117"/>
    </row>
    <row r="6" spans="1:1" ht="15.75" x14ac:dyDescent="0.2">
      <c r="A6" s="119" t="s">
        <v>622</v>
      </c>
    </row>
    <row r="7" spans="1:1" x14ac:dyDescent="0.2">
      <c r="A7" s="121" t="s">
        <v>623</v>
      </c>
    </row>
    <row r="8" spans="1:1" ht="22.5" x14ac:dyDescent="0.2">
      <c r="A8" s="134" t="s">
        <v>624</v>
      </c>
    </row>
    <row r="9" spans="1:1" x14ac:dyDescent="0.2">
      <c r="A9" s="133" t="s">
        <v>539</v>
      </c>
    </row>
    <row r="10" spans="1:1" ht="14.25" customHeight="1" x14ac:dyDescent="0.2">
      <c r="A10" s="133" t="s">
        <v>538</v>
      </c>
    </row>
    <row r="11" spans="1:1" ht="14.25" customHeight="1" x14ac:dyDescent="0.2">
      <c r="A11" s="133" t="s">
        <v>537</v>
      </c>
    </row>
    <row r="12" spans="1:1" x14ac:dyDescent="0.2">
      <c r="A12" s="121" t="s">
        <v>123</v>
      </c>
    </row>
    <row r="13" spans="1:1" ht="22.5" x14ac:dyDescent="0.2">
      <c r="A13" s="133" t="s">
        <v>625</v>
      </c>
    </row>
    <row r="14" spans="1:1" x14ac:dyDescent="0.2">
      <c r="A14" s="133" t="s">
        <v>124</v>
      </c>
    </row>
    <row r="15" spans="1:1" x14ac:dyDescent="0.2">
      <c r="A15" s="133" t="s">
        <v>125</v>
      </c>
    </row>
    <row r="16" spans="1:1" x14ac:dyDescent="0.2">
      <c r="A16" s="133" t="s">
        <v>126</v>
      </c>
    </row>
    <row r="17" spans="1:1" x14ac:dyDescent="0.2">
      <c r="A17" s="133" t="s">
        <v>127</v>
      </c>
    </row>
    <row r="18" spans="1:1" x14ac:dyDescent="0.2">
      <c r="A18" s="133" t="s">
        <v>540</v>
      </c>
    </row>
    <row r="19" spans="1:1" x14ac:dyDescent="0.2">
      <c r="A19" s="133" t="s">
        <v>541</v>
      </c>
    </row>
    <row r="20" spans="1:1" x14ac:dyDescent="0.2">
      <c r="A20" s="133" t="s">
        <v>542</v>
      </c>
    </row>
    <row r="21" spans="1:1" x14ac:dyDescent="0.2">
      <c r="A21" s="121" t="s">
        <v>543</v>
      </c>
    </row>
    <row r="22" spans="1:1" x14ac:dyDescent="0.2">
      <c r="A22" s="133" t="s">
        <v>544</v>
      </c>
    </row>
    <row r="23" spans="1:1" x14ac:dyDescent="0.2">
      <c r="A23" s="133" t="s">
        <v>545</v>
      </c>
    </row>
    <row r="24" spans="1:1" x14ac:dyDescent="0.2">
      <c r="A24" s="133" t="s">
        <v>546</v>
      </c>
    </row>
    <row r="25" spans="1:1" ht="22.5" x14ac:dyDescent="0.2">
      <c r="A25" s="133" t="s">
        <v>547</v>
      </c>
    </row>
    <row r="26" spans="1:1" ht="22.5" x14ac:dyDescent="0.2">
      <c r="A26" s="133" t="s">
        <v>548</v>
      </c>
    </row>
    <row r="27" spans="1:1" x14ac:dyDescent="0.2">
      <c r="A27" s="133" t="s">
        <v>549</v>
      </c>
    </row>
    <row r="28" spans="1:1" x14ac:dyDescent="0.2">
      <c r="A28" s="133" t="s">
        <v>550</v>
      </c>
    </row>
    <row r="29" spans="1:1" x14ac:dyDescent="0.2">
      <c r="A29" s="133" t="s">
        <v>551</v>
      </c>
    </row>
    <row r="30" spans="1:1" ht="22.5" x14ac:dyDescent="0.2">
      <c r="A30" s="133" t="s">
        <v>552</v>
      </c>
    </row>
    <row r="31" spans="1:1" x14ac:dyDescent="0.2">
      <c r="A31" s="133" t="s">
        <v>553</v>
      </c>
    </row>
    <row r="32" spans="1:1" x14ac:dyDescent="0.2">
      <c r="A32" s="133" t="s">
        <v>554</v>
      </c>
    </row>
    <row r="33" spans="1:1" x14ac:dyDescent="0.2">
      <c r="A33" s="133" t="s">
        <v>626</v>
      </c>
    </row>
    <row r="34" spans="1:1" x14ac:dyDescent="0.2">
      <c r="A34" s="133" t="s">
        <v>555</v>
      </c>
    </row>
    <row r="35" spans="1:1" x14ac:dyDescent="0.2">
      <c r="A35" s="133" t="s">
        <v>556</v>
      </c>
    </row>
    <row r="36" spans="1:1" ht="12.75" customHeight="1" x14ac:dyDescent="0.2">
      <c r="A36" s="133" t="s">
        <v>557</v>
      </c>
    </row>
    <row r="37" spans="1:1" ht="12.75" customHeight="1" x14ac:dyDescent="0.2">
      <c r="A37" s="133" t="s">
        <v>558</v>
      </c>
    </row>
    <row r="38" spans="1:1" s="207" customFormat="1" ht="23.25" customHeight="1" x14ac:dyDescent="0.2">
      <c r="A38" s="133" t="s">
        <v>627</v>
      </c>
    </row>
    <row r="39" spans="1:1" s="207" customFormat="1" ht="13.5" customHeight="1" x14ac:dyDescent="0.2">
      <c r="A39" s="133" t="s">
        <v>559</v>
      </c>
    </row>
    <row r="40" spans="1:1" s="207" customFormat="1" ht="13.5" customHeight="1" x14ac:dyDescent="0.2">
      <c r="A40" s="133" t="s">
        <v>560</v>
      </c>
    </row>
    <row r="41" spans="1:1" s="207" customFormat="1" ht="13.5" customHeight="1" x14ac:dyDescent="0.2">
      <c r="A41" s="133" t="s">
        <v>561</v>
      </c>
    </row>
    <row r="42" spans="1:1" s="207" customFormat="1" ht="22.5" customHeight="1" x14ac:dyDescent="0.2">
      <c r="A42" s="133" t="s">
        <v>562</v>
      </c>
    </row>
    <row r="43" spans="1:1" s="207" customFormat="1" ht="22.5" customHeight="1" x14ac:dyDescent="0.2">
      <c r="A43" s="133" t="s">
        <v>563</v>
      </c>
    </row>
    <row r="44" spans="1:1" s="207" customFormat="1" ht="15" customHeight="1" x14ac:dyDescent="0.2">
      <c r="A44" s="133" t="s">
        <v>564</v>
      </c>
    </row>
    <row r="45" spans="1:1" s="207" customFormat="1" ht="15" customHeight="1" x14ac:dyDescent="0.2">
      <c r="A45" s="133" t="s">
        <v>565</v>
      </c>
    </row>
    <row r="46" spans="1:1" s="207" customFormat="1" ht="15" customHeight="1" x14ac:dyDescent="0.2">
      <c r="A46" s="133" t="s">
        <v>566</v>
      </c>
    </row>
    <row r="47" spans="1:1" s="207" customFormat="1" ht="15" customHeight="1" x14ac:dyDescent="0.2">
      <c r="A47" s="133" t="s">
        <v>567</v>
      </c>
    </row>
    <row r="48" spans="1:1" s="207" customFormat="1" ht="15" customHeight="1" x14ac:dyDescent="0.2">
      <c r="A48" s="133" t="s">
        <v>568</v>
      </c>
    </row>
    <row r="49" spans="1:1" s="207" customFormat="1" ht="15" customHeight="1" x14ac:dyDescent="0.2">
      <c r="A49" s="133" t="s">
        <v>569</v>
      </c>
    </row>
    <row r="50" spans="1:1" s="207" customFormat="1" ht="19.5" customHeight="1" x14ac:dyDescent="0.2">
      <c r="A50" s="133" t="s">
        <v>570</v>
      </c>
    </row>
    <row r="51" spans="1:1" s="207" customFormat="1" ht="13.5" customHeight="1" x14ac:dyDescent="0.2">
      <c r="A51" s="133" t="s">
        <v>571</v>
      </c>
    </row>
    <row r="52" spans="1:1" s="207" customFormat="1" ht="10.5" customHeight="1" x14ac:dyDescent="0.2">
      <c r="A52" s="133" t="s">
        <v>572</v>
      </c>
    </row>
    <row r="53" spans="1:1" s="207" customFormat="1" ht="10.5" customHeight="1" x14ac:dyDescent="0.2">
      <c r="A53" s="133" t="s">
        <v>573</v>
      </c>
    </row>
    <row r="54" spans="1:1" s="207" customFormat="1" ht="10.5" customHeight="1" x14ac:dyDescent="0.2">
      <c r="A54" s="133" t="s">
        <v>574</v>
      </c>
    </row>
    <row r="55" spans="1:1" s="207" customFormat="1" ht="24" customHeight="1" x14ac:dyDescent="0.2">
      <c r="A55" s="133" t="s">
        <v>575</v>
      </c>
    </row>
    <row r="56" spans="1:1" s="207" customFormat="1" ht="17.25" customHeight="1" x14ac:dyDescent="0.2">
      <c r="A56" s="133" t="s">
        <v>576</v>
      </c>
    </row>
    <row r="57" spans="1:1" x14ac:dyDescent="0.2">
      <c r="A57" s="121" t="s">
        <v>577</v>
      </c>
    </row>
    <row r="58" spans="1:1" x14ac:dyDescent="0.2">
      <c r="A58" s="133" t="s">
        <v>578</v>
      </c>
    </row>
    <row r="59" spans="1:1" x14ac:dyDescent="0.2">
      <c r="A59" s="133" t="s">
        <v>579</v>
      </c>
    </row>
    <row r="60" spans="1:1" x14ac:dyDescent="0.2">
      <c r="A60" s="133" t="s">
        <v>580</v>
      </c>
    </row>
    <row r="61" spans="1:1" x14ac:dyDescent="0.2">
      <c r="A61" s="121" t="s">
        <v>581</v>
      </c>
    </row>
    <row r="62" spans="1:1" x14ac:dyDescent="0.2">
      <c r="A62" s="133" t="s">
        <v>582</v>
      </c>
    </row>
    <row r="63" spans="1:1" x14ac:dyDescent="0.2">
      <c r="A63" s="133" t="s">
        <v>583</v>
      </c>
    </row>
    <row r="64" spans="1:1" ht="14.25" customHeight="1" x14ac:dyDescent="0.2">
      <c r="A64" s="133" t="s">
        <v>584</v>
      </c>
    </row>
    <row r="65" spans="1:1" x14ac:dyDescent="0.2">
      <c r="A65" s="133" t="s">
        <v>585</v>
      </c>
    </row>
    <row r="66" spans="1:1" x14ac:dyDescent="0.2">
      <c r="A66" s="133" t="s">
        <v>586</v>
      </c>
    </row>
    <row r="67" spans="1:1" x14ac:dyDescent="0.2">
      <c r="A67" s="133" t="s">
        <v>587</v>
      </c>
    </row>
    <row r="68" spans="1:1" x14ac:dyDescent="0.2">
      <c r="A68" s="133" t="s">
        <v>588</v>
      </c>
    </row>
    <row r="69" spans="1:1" ht="15.75" customHeight="1" x14ac:dyDescent="0.2">
      <c r="A69" s="133" t="s">
        <v>589</v>
      </c>
    </row>
    <row r="70" spans="1:1" x14ac:dyDescent="0.2">
      <c r="A70" s="133" t="s">
        <v>142</v>
      </c>
    </row>
    <row r="71" spans="1:1" x14ac:dyDescent="0.2">
      <c r="A71" s="133" t="s">
        <v>143</v>
      </c>
    </row>
    <row r="72" spans="1:1" ht="22.5" x14ac:dyDescent="0.2">
      <c r="A72" s="133" t="s">
        <v>590</v>
      </c>
    </row>
    <row r="73" spans="1:1" ht="25.5" x14ac:dyDescent="0.2">
      <c r="A73" s="121" t="s">
        <v>591</v>
      </c>
    </row>
    <row r="74" spans="1:1" x14ac:dyDescent="0.2">
      <c r="A74" s="133" t="s">
        <v>592</v>
      </c>
    </row>
    <row r="75" spans="1:1" ht="15" customHeight="1" x14ac:dyDescent="0.2">
      <c r="A75" s="208" t="s">
        <v>593</v>
      </c>
    </row>
    <row r="76" spans="1:1" ht="22.5" x14ac:dyDescent="0.2">
      <c r="A76" s="133" t="s">
        <v>594</v>
      </c>
    </row>
    <row r="77" spans="1:1" x14ac:dyDescent="0.2">
      <c r="A77" s="133" t="s">
        <v>595</v>
      </c>
    </row>
    <row r="78" spans="1:1" x14ac:dyDescent="0.2">
      <c r="A78" s="133" t="s">
        <v>596</v>
      </c>
    </row>
    <row r="79" spans="1:1" x14ac:dyDescent="0.2">
      <c r="A79" s="133" t="s">
        <v>597</v>
      </c>
    </row>
    <row r="80" spans="1:1" x14ac:dyDescent="0.2">
      <c r="A80" s="133" t="s">
        <v>598</v>
      </c>
    </row>
    <row r="81" spans="1:1" x14ac:dyDescent="0.2">
      <c r="A81" s="133" t="s">
        <v>599</v>
      </c>
    </row>
    <row r="82" spans="1:1" ht="22.5" x14ac:dyDescent="0.2">
      <c r="A82" s="133" t="s">
        <v>600</v>
      </c>
    </row>
    <row r="83" spans="1:1" x14ac:dyDescent="0.2">
      <c r="A83" s="133" t="s">
        <v>601</v>
      </c>
    </row>
    <row r="84" spans="1:1" x14ac:dyDescent="0.2">
      <c r="A84" s="133" t="s">
        <v>602</v>
      </c>
    </row>
    <row r="85" spans="1:1" x14ac:dyDescent="0.2">
      <c r="A85" s="133" t="s">
        <v>603</v>
      </c>
    </row>
    <row r="86" spans="1:1" x14ac:dyDescent="0.2">
      <c r="A86" s="133" t="s">
        <v>604</v>
      </c>
    </row>
    <row r="87" spans="1:1" x14ac:dyDescent="0.2">
      <c r="A87" s="133" t="s">
        <v>605</v>
      </c>
    </row>
    <row r="88" spans="1:1" ht="22.5" x14ac:dyDescent="0.2">
      <c r="A88" s="133" t="s">
        <v>606</v>
      </c>
    </row>
    <row r="89" spans="1:1" ht="14.25" customHeight="1" x14ac:dyDescent="0.2">
      <c r="A89" s="133" t="s">
        <v>607</v>
      </c>
    </row>
    <row r="90" spans="1:1" x14ac:dyDescent="0.2">
      <c r="A90" s="121" t="s">
        <v>608</v>
      </c>
    </row>
    <row r="91" spans="1:1" x14ac:dyDescent="0.2">
      <c r="A91" s="133" t="s">
        <v>609</v>
      </c>
    </row>
    <row r="92" spans="1:1" ht="14.25" customHeight="1" x14ac:dyDescent="0.2">
      <c r="A92" s="133" t="s">
        <v>610</v>
      </c>
    </row>
    <row r="93" spans="1:1" x14ac:dyDescent="0.2">
      <c r="A93" s="133" t="s">
        <v>611</v>
      </c>
    </row>
    <row r="94" spans="1:1" ht="22.5" x14ac:dyDescent="0.2">
      <c r="A94" s="133" t="s">
        <v>612</v>
      </c>
    </row>
    <row r="95" spans="1:1" ht="22.5" x14ac:dyDescent="0.2">
      <c r="A95" s="133" t="s">
        <v>613</v>
      </c>
    </row>
    <row r="96" spans="1:1" ht="22.5" x14ac:dyDescent="0.2">
      <c r="A96" s="133" t="s">
        <v>614</v>
      </c>
    </row>
    <row r="97" spans="1:1" ht="22.5" x14ac:dyDescent="0.2">
      <c r="A97" s="133" t="s">
        <v>615</v>
      </c>
    </row>
    <row r="98" spans="1:1" ht="22.5" x14ac:dyDescent="0.2">
      <c r="A98" s="133" t="s">
        <v>616</v>
      </c>
    </row>
    <row r="99" spans="1:1" x14ac:dyDescent="0.2">
      <c r="A99" s="121" t="s">
        <v>628</v>
      </c>
    </row>
    <row r="100" spans="1:1" x14ac:dyDescent="0.2">
      <c r="A100" s="133" t="s">
        <v>629</v>
      </c>
    </row>
    <row r="101" spans="1:1" ht="22.5" x14ac:dyDescent="0.2">
      <c r="A101" s="133" t="s">
        <v>630</v>
      </c>
    </row>
    <row r="102" spans="1:1" ht="13.5" thickBot="1" x14ac:dyDescent="0.25">
      <c r="A102" s="203" t="s">
        <v>617</v>
      </c>
    </row>
    <row r="103" spans="1:1" x14ac:dyDescent="0.2">
      <c r="A103" s="158"/>
    </row>
    <row r="104" spans="1:1" x14ac:dyDescent="0.2">
      <c r="A104" s="158"/>
    </row>
    <row r="105" spans="1:1" x14ac:dyDescent="0.2">
      <c r="A105" s="158"/>
    </row>
    <row r="106" spans="1:1" x14ac:dyDescent="0.2">
      <c r="A106" s="158"/>
    </row>
    <row r="107" spans="1:1" x14ac:dyDescent="0.2">
      <c r="A107" s="158"/>
    </row>
    <row r="108" spans="1:1" x14ac:dyDescent="0.2">
      <c r="A108" s="158"/>
    </row>
    <row r="109" spans="1:1" x14ac:dyDescent="0.2">
      <c r="A109" s="158"/>
    </row>
    <row r="110" spans="1:1" x14ac:dyDescent="0.2">
      <c r="A110" s="158"/>
    </row>
    <row r="111" spans="1:1" x14ac:dyDescent="0.2">
      <c r="A111" s="158"/>
    </row>
    <row r="112" spans="1:1" x14ac:dyDescent="0.2">
      <c r="A112" s="158"/>
    </row>
    <row r="113" spans="1:1" x14ac:dyDescent="0.2">
      <c r="A113" s="158"/>
    </row>
    <row r="114" spans="1:1" x14ac:dyDescent="0.2">
      <c r="A114" s="158"/>
    </row>
    <row r="115" spans="1:1" x14ac:dyDescent="0.2">
      <c r="A115" s="158"/>
    </row>
    <row r="116" spans="1:1" x14ac:dyDescent="0.2">
      <c r="A116" s="158"/>
    </row>
    <row r="117" spans="1:1" x14ac:dyDescent="0.2">
      <c r="A117" s="158"/>
    </row>
    <row r="118" spans="1:1" x14ac:dyDescent="0.2">
      <c r="A118" s="158"/>
    </row>
    <row r="119" spans="1:1" x14ac:dyDescent="0.2">
      <c r="A119" s="158"/>
    </row>
    <row r="120" spans="1:1" x14ac:dyDescent="0.2">
      <c r="A120" s="158"/>
    </row>
    <row r="121" spans="1:1" x14ac:dyDescent="0.2">
      <c r="A121" s="158"/>
    </row>
    <row r="122" spans="1:1" x14ac:dyDescent="0.2">
      <c r="A122" s="158"/>
    </row>
    <row r="123" spans="1:1" x14ac:dyDescent="0.2">
      <c r="A123" s="158"/>
    </row>
    <row r="124" spans="1:1" x14ac:dyDescent="0.2">
      <c r="A124" s="158"/>
    </row>
    <row r="125" spans="1:1" x14ac:dyDescent="0.2">
      <c r="A125" s="158"/>
    </row>
    <row r="126" spans="1:1" x14ac:dyDescent="0.2">
      <c r="A126" s="158"/>
    </row>
    <row r="127" spans="1:1" x14ac:dyDescent="0.2">
      <c r="A127" s="158"/>
    </row>
    <row r="128" spans="1:1" x14ac:dyDescent="0.2">
      <c r="A128" s="158"/>
    </row>
    <row r="129" spans="1:1" x14ac:dyDescent="0.2">
      <c r="A129" s="158"/>
    </row>
    <row r="130" spans="1:1" x14ac:dyDescent="0.2">
      <c r="A130" s="158"/>
    </row>
    <row r="131" spans="1:1" x14ac:dyDescent="0.2">
      <c r="A131" s="158"/>
    </row>
    <row r="132" spans="1:1" x14ac:dyDescent="0.2">
      <c r="A132" s="158"/>
    </row>
    <row r="133" spans="1:1" x14ac:dyDescent="0.2">
      <c r="A133" s="158"/>
    </row>
    <row r="134" spans="1:1" x14ac:dyDescent="0.2">
      <c r="A134" s="158"/>
    </row>
    <row r="135" spans="1:1" x14ac:dyDescent="0.2">
      <c r="A135" s="158"/>
    </row>
    <row r="136" spans="1:1" x14ac:dyDescent="0.2">
      <c r="A136" s="158"/>
    </row>
    <row r="137" spans="1:1" x14ac:dyDescent="0.2">
      <c r="A137" s="158"/>
    </row>
    <row r="138" spans="1:1" x14ac:dyDescent="0.2">
      <c r="A138" s="158"/>
    </row>
    <row r="139" spans="1:1" x14ac:dyDescent="0.2">
      <c r="A139" s="158"/>
    </row>
    <row r="140" spans="1:1" x14ac:dyDescent="0.2">
      <c r="A140" s="158"/>
    </row>
    <row r="141" spans="1:1" x14ac:dyDescent="0.2">
      <c r="A141" s="158"/>
    </row>
    <row r="142" spans="1:1" x14ac:dyDescent="0.2">
      <c r="A142" s="158"/>
    </row>
    <row r="143" spans="1:1" x14ac:dyDescent="0.2">
      <c r="A143" s="158"/>
    </row>
    <row r="144" spans="1:1" x14ac:dyDescent="0.2">
      <c r="A144" s="158"/>
    </row>
    <row r="145" spans="1:1" x14ac:dyDescent="0.2">
      <c r="A145" s="158"/>
    </row>
    <row r="146" spans="1:1" x14ac:dyDescent="0.2">
      <c r="A146" s="158"/>
    </row>
    <row r="147" spans="1:1" x14ac:dyDescent="0.2">
      <c r="A147" s="158"/>
    </row>
    <row r="148" spans="1:1" x14ac:dyDescent="0.2">
      <c r="A148" s="158"/>
    </row>
    <row r="149" spans="1:1" x14ac:dyDescent="0.2">
      <c r="A149" s="158"/>
    </row>
    <row r="150" spans="1:1" x14ac:dyDescent="0.2">
      <c r="A150" s="158"/>
    </row>
    <row r="151" spans="1:1" x14ac:dyDescent="0.2">
      <c r="A151" s="158"/>
    </row>
    <row r="152" spans="1:1" x14ac:dyDescent="0.2">
      <c r="A152" s="158"/>
    </row>
    <row r="153" spans="1:1" x14ac:dyDescent="0.2">
      <c r="A153" s="158"/>
    </row>
    <row r="154" spans="1:1" x14ac:dyDescent="0.2">
      <c r="A154" s="158"/>
    </row>
    <row r="155" spans="1:1" x14ac:dyDescent="0.2">
      <c r="A155" s="158"/>
    </row>
    <row r="156" spans="1:1" x14ac:dyDescent="0.2">
      <c r="A156" s="158"/>
    </row>
    <row r="157" spans="1:1" x14ac:dyDescent="0.2">
      <c r="A157" s="158"/>
    </row>
    <row r="158" spans="1:1" x14ac:dyDescent="0.2">
      <c r="A158" s="158"/>
    </row>
    <row r="159" spans="1:1" x14ac:dyDescent="0.2">
      <c r="A159" s="158"/>
    </row>
    <row r="160" spans="1:1" x14ac:dyDescent="0.2">
      <c r="A160" s="158"/>
    </row>
    <row r="161" spans="1:1" x14ac:dyDescent="0.2">
      <c r="A161" s="158"/>
    </row>
    <row r="162" spans="1:1" x14ac:dyDescent="0.2">
      <c r="A162" s="158"/>
    </row>
    <row r="163" spans="1:1" x14ac:dyDescent="0.2">
      <c r="A163" s="158"/>
    </row>
    <row r="164" spans="1:1" x14ac:dyDescent="0.2">
      <c r="A164" s="158"/>
    </row>
    <row r="165" spans="1:1" x14ac:dyDescent="0.2">
      <c r="A165" s="158"/>
    </row>
    <row r="166" spans="1:1" x14ac:dyDescent="0.2">
      <c r="A166" s="158"/>
    </row>
    <row r="167" spans="1:1" x14ac:dyDescent="0.2">
      <c r="A167" s="158"/>
    </row>
    <row r="168" spans="1:1" x14ac:dyDescent="0.2">
      <c r="A168" s="158"/>
    </row>
    <row r="169" spans="1:1" x14ac:dyDescent="0.2">
      <c r="A169" s="158"/>
    </row>
    <row r="170" spans="1:1" x14ac:dyDescent="0.2">
      <c r="A170" s="158"/>
    </row>
    <row r="171" spans="1:1" x14ac:dyDescent="0.2">
      <c r="A171" s="158"/>
    </row>
    <row r="172" spans="1:1" x14ac:dyDescent="0.2">
      <c r="A172" s="158"/>
    </row>
    <row r="173" spans="1:1" x14ac:dyDescent="0.2">
      <c r="A173" s="158"/>
    </row>
    <row r="174" spans="1:1" x14ac:dyDescent="0.2">
      <c r="A174" s="158"/>
    </row>
    <row r="175" spans="1:1" x14ac:dyDescent="0.2">
      <c r="A175" s="158"/>
    </row>
    <row r="176" spans="1:1" x14ac:dyDescent="0.2">
      <c r="A176" s="158"/>
    </row>
    <row r="177" spans="1:1" x14ac:dyDescent="0.2">
      <c r="A177" s="158"/>
    </row>
    <row r="178" spans="1:1" x14ac:dyDescent="0.2">
      <c r="A178" s="158"/>
    </row>
    <row r="179" spans="1:1" x14ac:dyDescent="0.2">
      <c r="A179" s="158"/>
    </row>
    <row r="180" spans="1:1" x14ac:dyDescent="0.2">
      <c r="A180" s="158"/>
    </row>
    <row r="181" spans="1:1" x14ac:dyDescent="0.2">
      <c r="A181" s="158"/>
    </row>
    <row r="182" spans="1:1" x14ac:dyDescent="0.2">
      <c r="A182" s="158"/>
    </row>
    <row r="183" spans="1:1" x14ac:dyDescent="0.2">
      <c r="A183" s="158"/>
    </row>
    <row r="184" spans="1:1" x14ac:dyDescent="0.2">
      <c r="A184" s="158"/>
    </row>
    <row r="185" spans="1:1" x14ac:dyDescent="0.2">
      <c r="A185" s="158"/>
    </row>
    <row r="186" spans="1:1" x14ac:dyDescent="0.2">
      <c r="A186" s="158"/>
    </row>
    <row r="187" spans="1:1" x14ac:dyDescent="0.2">
      <c r="A187" s="158"/>
    </row>
    <row r="188" spans="1:1" x14ac:dyDescent="0.2">
      <c r="A188" s="158"/>
    </row>
    <row r="189" spans="1:1" x14ac:dyDescent="0.2">
      <c r="A189" s="158"/>
    </row>
    <row r="190" spans="1:1" x14ac:dyDescent="0.2">
      <c r="A190" s="158"/>
    </row>
    <row r="191" spans="1:1" x14ac:dyDescent="0.2">
      <c r="A191" s="158"/>
    </row>
    <row r="192" spans="1:1" x14ac:dyDescent="0.2">
      <c r="A192" s="158"/>
    </row>
    <row r="193" spans="1:1" x14ac:dyDescent="0.2">
      <c r="A193" s="158"/>
    </row>
    <row r="194" spans="1:1" x14ac:dyDescent="0.2">
      <c r="A194" s="158"/>
    </row>
    <row r="195" spans="1:1" x14ac:dyDescent="0.2">
      <c r="A195" s="158"/>
    </row>
    <row r="196" spans="1:1" x14ac:dyDescent="0.2">
      <c r="A196" s="158"/>
    </row>
    <row r="197" spans="1:1" x14ac:dyDescent="0.2">
      <c r="A197" s="158"/>
    </row>
    <row r="198" spans="1:1" x14ac:dyDescent="0.2">
      <c r="A198" s="158"/>
    </row>
    <row r="199" spans="1:1" x14ac:dyDescent="0.2">
      <c r="A199" s="158"/>
    </row>
    <row r="200" spans="1:1" x14ac:dyDescent="0.2">
      <c r="A200" s="158"/>
    </row>
    <row r="201" spans="1:1" x14ac:dyDescent="0.2">
      <c r="A201" s="158"/>
    </row>
    <row r="202" spans="1:1" x14ac:dyDescent="0.2">
      <c r="A202" s="158"/>
    </row>
    <row r="203" spans="1:1" x14ac:dyDescent="0.2">
      <c r="A203" s="158"/>
    </row>
    <row r="204" spans="1:1" x14ac:dyDescent="0.2">
      <c r="A204" s="158"/>
    </row>
    <row r="205" spans="1:1" x14ac:dyDescent="0.2">
      <c r="A205" s="158"/>
    </row>
    <row r="206" spans="1:1" x14ac:dyDescent="0.2">
      <c r="A206" s="158"/>
    </row>
    <row r="207" spans="1:1" x14ac:dyDescent="0.2">
      <c r="A207" s="158"/>
    </row>
    <row r="208" spans="1:1" x14ac:dyDescent="0.2">
      <c r="A208" s="158"/>
    </row>
    <row r="209" spans="1:1" x14ac:dyDescent="0.2">
      <c r="A209" s="158"/>
    </row>
    <row r="210" spans="1:1" x14ac:dyDescent="0.2">
      <c r="A210" s="158"/>
    </row>
    <row r="211" spans="1:1" x14ac:dyDescent="0.2">
      <c r="A211" s="158"/>
    </row>
    <row r="212" spans="1:1" x14ac:dyDescent="0.2">
      <c r="A212" s="158"/>
    </row>
    <row r="213" spans="1:1" x14ac:dyDescent="0.2">
      <c r="A213" s="158"/>
    </row>
    <row r="214" spans="1:1" x14ac:dyDescent="0.2">
      <c r="A214" s="158"/>
    </row>
    <row r="215" spans="1:1" x14ac:dyDescent="0.2">
      <c r="A215" s="158"/>
    </row>
    <row r="216" spans="1:1" x14ac:dyDescent="0.2">
      <c r="A216" s="158"/>
    </row>
    <row r="217" spans="1:1" x14ac:dyDescent="0.2">
      <c r="A217" s="158"/>
    </row>
    <row r="218" spans="1:1" ht="13.5" thickBot="1" x14ac:dyDescent="0.25">
      <c r="A218" s="204"/>
    </row>
    <row r="219" spans="1:1" x14ac:dyDescent="0.2">
      <c r="A219" s="158"/>
    </row>
    <row r="220" spans="1:1" x14ac:dyDescent="0.2">
      <c r="A220" s="158"/>
    </row>
    <row r="221" spans="1:1" x14ac:dyDescent="0.2">
      <c r="A221" s="158"/>
    </row>
    <row r="222" spans="1:1" x14ac:dyDescent="0.2">
      <c r="A222" s="158"/>
    </row>
    <row r="223" spans="1:1" x14ac:dyDescent="0.2">
      <c r="A223" s="158"/>
    </row>
    <row r="224" spans="1:1" x14ac:dyDescent="0.2">
      <c r="A224" s="158"/>
    </row>
    <row r="225" spans="1:1" x14ac:dyDescent="0.2">
      <c r="A225" s="158"/>
    </row>
    <row r="226" spans="1:1" x14ac:dyDescent="0.2">
      <c r="A226" s="158"/>
    </row>
    <row r="227" spans="1:1" x14ac:dyDescent="0.2">
      <c r="A227" s="158"/>
    </row>
    <row r="228" spans="1:1" x14ac:dyDescent="0.2">
      <c r="A228" s="158"/>
    </row>
    <row r="229" spans="1:1" x14ac:dyDescent="0.2">
      <c r="A229" s="158"/>
    </row>
    <row r="230" spans="1:1" x14ac:dyDescent="0.2">
      <c r="A230" s="158"/>
    </row>
    <row r="231" spans="1:1" x14ac:dyDescent="0.2">
      <c r="A231" s="158"/>
    </row>
    <row r="232" spans="1:1" x14ac:dyDescent="0.2">
      <c r="A232" s="158"/>
    </row>
    <row r="233" spans="1:1" x14ac:dyDescent="0.2">
      <c r="A233" s="158"/>
    </row>
    <row r="234" spans="1:1" x14ac:dyDescent="0.2">
      <c r="A234" s="158"/>
    </row>
    <row r="235" spans="1:1" x14ac:dyDescent="0.2">
      <c r="A235" s="158"/>
    </row>
    <row r="236" spans="1:1" x14ac:dyDescent="0.2">
      <c r="A236" s="158"/>
    </row>
    <row r="237" spans="1:1" x14ac:dyDescent="0.2">
      <c r="A237" s="158"/>
    </row>
    <row r="238" spans="1:1" x14ac:dyDescent="0.2">
      <c r="A238" s="158"/>
    </row>
    <row r="239" spans="1:1" x14ac:dyDescent="0.2">
      <c r="A239" s="158"/>
    </row>
    <row r="240" spans="1:1" x14ac:dyDescent="0.2">
      <c r="A240" s="158"/>
    </row>
    <row r="241" spans="1:1" x14ac:dyDescent="0.2">
      <c r="A241" s="158"/>
    </row>
    <row r="242" spans="1:1" x14ac:dyDescent="0.2">
      <c r="A242" s="158"/>
    </row>
    <row r="243" spans="1:1" x14ac:dyDescent="0.2">
      <c r="A243" s="158"/>
    </row>
    <row r="244" spans="1:1" x14ac:dyDescent="0.2">
      <c r="A244" s="158"/>
    </row>
    <row r="245" spans="1:1" x14ac:dyDescent="0.2">
      <c r="A245" s="158"/>
    </row>
    <row r="246" spans="1:1" x14ac:dyDescent="0.2">
      <c r="A246" s="158"/>
    </row>
    <row r="247" spans="1:1" x14ac:dyDescent="0.2">
      <c r="A247" s="158"/>
    </row>
    <row r="248" spans="1:1" x14ac:dyDescent="0.2">
      <c r="A248" s="158"/>
    </row>
    <row r="249" spans="1:1" x14ac:dyDescent="0.2">
      <c r="A249" s="158"/>
    </row>
    <row r="250" spans="1:1" x14ac:dyDescent="0.2">
      <c r="A250" s="158"/>
    </row>
    <row r="251" spans="1:1" x14ac:dyDescent="0.2">
      <c r="A251" s="158"/>
    </row>
    <row r="252" spans="1:1" x14ac:dyDescent="0.2">
      <c r="A252" s="158"/>
    </row>
    <row r="253" spans="1:1" x14ac:dyDescent="0.2">
      <c r="A253" s="158"/>
    </row>
    <row r="254" spans="1:1" x14ac:dyDescent="0.2">
      <c r="A254" s="158"/>
    </row>
    <row r="255" spans="1:1" x14ac:dyDescent="0.2">
      <c r="A255" s="158"/>
    </row>
    <row r="256" spans="1:1" x14ac:dyDescent="0.2">
      <c r="A256" s="158"/>
    </row>
    <row r="257" spans="1:1" x14ac:dyDescent="0.2">
      <c r="A257" s="205"/>
    </row>
    <row r="258" spans="1:1" x14ac:dyDescent="0.2">
      <c r="A258" s="205"/>
    </row>
    <row r="259" spans="1:1" x14ac:dyDescent="0.2">
      <c r="A259" s="205"/>
    </row>
    <row r="260" spans="1:1" x14ac:dyDescent="0.2">
      <c r="A260" s="205"/>
    </row>
    <row r="261" spans="1:1" x14ac:dyDescent="0.2">
      <c r="A261" s="205"/>
    </row>
    <row r="262" spans="1:1" x14ac:dyDescent="0.2">
      <c r="A262" s="205"/>
    </row>
    <row r="263" spans="1:1" x14ac:dyDescent="0.2">
      <c r="A263" s="205"/>
    </row>
    <row r="264" spans="1:1" x14ac:dyDescent="0.2">
      <c r="A264" s="205"/>
    </row>
    <row r="265" spans="1:1" x14ac:dyDescent="0.2">
      <c r="A265" s="205"/>
    </row>
    <row r="266" spans="1:1" x14ac:dyDescent="0.2">
      <c r="A266" s="205"/>
    </row>
    <row r="267" spans="1:1" x14ac:dyDescent="0.2">
      <c r="A267" s="205"/>
    </row>
    <row r="268" spans="1:1" x14ac:dyDescent="0.2">
      <c r="A268" s="205"/>
    </row>
    <row r="269" spans="1:1" x14ac:dyDescent="0.2">
      <c r="A269" s="205"/>
    </row>
    <row r="270" spans="1:1" x14ac:dyDescent="0.2">
      <c r="A270" s="205"/>
    </row>
    <row r="271" spans="1:1" x14ac:dyDescent="0.2">
      <c r="A271" s="205"/>
    </row>
    <row r="272" spans="1:1" x14ac:dyDescent="0.2">
      <c r="A272" s="205"/>
    </row>
    <row r="273" spans="1:1" x14ac:dyDescent="0.2">
      <c r="A273" s="205"/>
    </row>
    <row r="274" spans="1:1" x14ac:dyDescent="0.2">
      <c r="A274" s="205"/>
    </row>
    <row r="275" spans="1:1" x14ac:dyDescent="0.2">
      <c r="A275" s="205"/>
    </row>
    <row r="276" spans="1:1" x14ac:dyDescent="0.2">
      <c r="A276" s="205"/>
    </row>
    <row r="277" spans="1:1" x14ac:dyDescent="0.2">
      <c r="A277" s="205"/>
    </row>
    <row r="278" spans="1:1" x14ac:dyDescent="0.2">
      <c r="A278" s="205"/>
    </row>
    <row r="279" spans="1:1" x14ac:dyDescent="0.2">
      <c r="A279" s="205"/>
    </row>
    <row r="280" spans="1:1" x14ac:dyDescent="0.2">
      <c r="A280" s="205"/>
    </row>
    <row r="281" spans="1:1" x14ac:dyDescent="0.2">
      <c r="A281" s="205"/>
    </row>
    <row r="282" spans="1:1" x14ac:dyDescent="0.2">
      <c r="A282" s="205"/>
    </row>
    <row r="283" spans="1:1" x14ac:dyDescent="0.2">
      <c r="A283" s="205"/>
    </row>
    <row r="284" spans="1:1" x14ac:dyDescent="0.2">
      <c r="A284" s="205"/>
    </row>
    <row r="285" spans="1:1" x14ac:dyDescent="0.2">
      <c r="A285" s="205"/>
    </row>
    <row r="286" spans="1:1" x14ac:dyDescent="0.2">
      <c r="A286" s="205"/>
    </row>
    <row r="287" spans="1:1" x14ac:dyDescent="0.2">
      <c r="A287" s="205"/>
    </row>
    <row r="288" spans="1:1" x14ac:dyDescent="0.2">
      <c r="A288" s="205"/>
    </row>
    <row r="289" spans="1:1" x14ac:dyDescent="0.2">
      <c r="A289" s="205"/>
    </row>
    <row r="290" spans="1:1" x14ac:dyDescent="0.2">
      <c r="A290" s="205"/>
    </row>
    <row r="291" spans="1:1" x14ac:dyDescent="0.2">
      <c r="A291" s="205"/>
    </row>
    <row r="292" spans="1:1" x14ac:dyDescent="0.2">
      <c r="A292" s="205"/>
    </row>
    <row r="293" spans="1:1" x14ac:dyDescent="0.2">
      <c r="A293" s="205"/>
    </row>
    <row r="294" spans="1:1" x14ac:dyDescent="0.2">
      <c r="A294" s="205"/>
    </row>
    <row r="295" spans="1:1" x14ac:dyDescent="0.2">
      <c r="A295" s="205"/>
    </row>
    <row r="296" spans="1:1" x14ac:dyDescent="0.2">
      <c r="A296" s="205"/>
    </row>
    <row r="297" spans="1:1" x14ac:dyDescent="0.2">
      <c r="A297" s="205"/>
    </row>
    <row r="298" spans="1:1" x14ac:dyDescent="0.2">
      <c r="A298" s="205"/>
    </row>
    <row r="299" spans="1:1" x14ac:dyDescent="0.2">
      <c r="A299" s="205"/>
    </row>
    <row r="300" spans="1:1" x14ac:dyDescent="0.2">
      <c r="A300" s="205"/>
    </row>
    <row r="301" spans="1:1" x14ac:dyDescent="0.2">
      <c r="A301" s="205"/>
    </row>
    <row r="302" spans="1:1" x14ac:dyDescent="0.2">
      <c r="A302" s="205"/>
    </row>
    <row r="303" spans="1:1" x14ac:dyDescent="0.2">
      <c r="A303" s="205"/>
    </row>
    <row r="304" spans="1:1" x14ac:dyDescent="0.2">
      <c r="A304" s="205"/>
    </row>
    <row r="305" spans="1:1" x14ac:dyDescent="0.2">
      <c r="A305" s="205"/>
    </row>
    <row r="306" spans="1:1" x14ac:dyDescent="0.2">
      <c r="A306" s="205"/>
    </row>
    <row r="307" spans="1:1" x14ac:dyDescent="0.2">
      <c r="A307" s="205"/>
    </row>
    <row r="308" spans="1:1" x14ac:dyDescent="0.2">
      <c r="A308" s="205"/>
    </row>
    <row r="309" spans="1:1" x14ac:dyDescent="0.2">
      <c r="A309" s="205"/>
    </row>
    <row r="310" spans="1:1" x14ac:dyDescent="0.2">
      <c r="A310" s="205"/>
    </row>
    <row r="311" spans="1:1" x14ac:dyDescent="0.2">
      <c r="A311" s="205"/>
    </row>
    <row r="312" spans="1:1" x14ac:dyDescent="0.2">
      <c r="A312" s="205"/>
    </row>
    <row r="313" spans="1:1" x14ac:dyDescent="0.2">
      <c r="A313" s="205"/>
    </row>
    <row r="314" spans="1:1" x14ac:dyDescent="0.2">
      <c r="A314" s="205"/>
    </row>
    <row r="315" spans="1:1" x14ac:dyDescent="0.2">
      <c r="A315" s="205"/>
    </row>
    <row r="316" spans="1:1" x14ac:dyDescent="0.2">
      <c r="A316" s="205"/>
    </row>
    <row r="317" spans="1:1" x14ac:dyDescent="0.2">
      <c r="A317" s="205"/>
    </row>
    <row r="318" spans="1:1" x14ac:dyDescent="0.2">
      <c r="A318" s="205"/>
    </row>
    <row r="319" spans="1:1" x14ac:dyDescent="0.2">
      <c r="A319" s="205"/>
    </row>
    <row r="320" spans="1:1" x14ac:dyDescent="0.2">
      <c r="A320" s="205"/>
    </row>
    <row r="321" spans="1:1" x14ac:dyDescent="0.2">
      <c r="A321" s="205"/>
    </row>
    <row r="322" spans="1:1" x14ac:dyDescent="0.2">
      <c r="A322" s="205"/>
    </row>
    <row r="323" spans="1:1" x14ac:dyDescent="0.2">
      <c r="A323" s="205"/>
    </row>
    <row r="324" spans="1:1" x14ac:dyDescent="0.2">
      <c r="A324" s="205"/>
    </row>
    <row r="325" spans="1:1" x14ac:dyDescent="0.2">
      <c r="A325" s="205"/>
    </row>
    <row r="326" spans="1:1" x14ac:dyDescent="0.2">
      <c r="A326" s="205"/>
    </row>
    <row r="327" spans="1:1" x14ac:dyDescent="0.2">
      <c r="A327" s="205"/>
    </row>
    <row r="328" spans="1:1" x14ac:dyDescent="0.2">
      <c r="A328" s="205"/>
    </row>
    <row r="329" spans="1:1" x14ac:dyDescent="0.2">
      <c r="A329" s="205"/>
    </row>
    <row r="330" spans="1:1" x14ac:dyDescent="0.2">
      <c r="A330" s="205"/>
    </row>
    <row r="331" spans="1:1" x14ac:dyDescent="0.2">
      <c r="A331" s="205"/>
    </row>
    <row r="332" spans="1:1" x14ac:dyDescent="0.2">
      <c r="A332" s="205"/>
    </row>
    <row r="333" spans="1:1" x14ac:dyDescent="0.2">
      <c r="A333" s="205"/>
    </row>
    <row r="334" spans="1:1" x14ac:dyDescent="0.2">
      <c r="A334" s="205"/>
    </row>
    <row r="335" spans="1:1" x14ac:dyDescent="0.2">
      <c r="A335" s="205"/>
    </row>
    <row r="336" spans="1:1" x14ac:dyDescent="0.2">
      <c r="A336" s="205"/>
    </row>
    <row r="337" spans="1:1" x14ac:dyDescent="0.2">
      <c r="A337" s="205"/>
    </row>
    <row r="338" spans="1:1" x14ac:dyDescent="0.2">
      <c r="A338" s="205"/>
    </row>
    <row r="339" spans="1:1" x14ac:dyDescent="0.2">
      <c r="A339" s="205"/>
    </row>
    <row r="340" spans="1:1" x14ac:dyDescent="0.2">
      <c r="A340" s="205"/>
    </row>
    <row r="341" spans="1:1" x14ac:dyDescent="0.2">
      <c r="A341" s="205"/>
    </row>
    <row r="342" spans="1:1" x14ac:dyDescent="0.2">
      <c r="A342" s="205"/>
    </row>
    <row r="343" spans="1:1" x14ac:dyDescent="0.2">
      <c r="A343" s="205"/>
    </row>
    <row r="344" spans="1:1" x14ac:dyDescent="0.2">
      <c r="A344" s="205"/>
    </row>
    <row r="345" spans="1:1" x14ac:dyDescent="0.2">
      <c r="A345" s="205"/>
    </row>
    <row r="346" spans="1:1" x14ac:dyDescent="0.2">
      <c r="A346" s="205"/>
    </row>
    <row r="347" spans="1:1" x14ac:dyDescent="0.2">
      <c r="A347" s="205"/>
    </row>
    <row r="348" spans="1:1" x14ac:dyDescent="0.2">
      <c r="A348" s="205"/>
    </row>
    <row r="349" spans="1:1" x14ac:dyDescent="0.2">
      <c r="A349" s="205"/>
    </row>
    <row r="350" spans="1:1" x14ac:dyDescent="0.2">
      <c r="A350" s="205"/>
    </row>
    <row r="351" spans="1:1" x14ac:dyDescent="0.2">
      <c r="A351" s="205"/>
    </row>
    <row r="352" spans="1:1" x14ac:dyDescent="0.2">
      <c r="A352" s="205"/>
    </row>
    <row r="353" spans="1:1" x14ac:dyDescent="0.2">
      <c r="A353" s="205"/>
    </row>
    <row r="354" spans="1:1" x14ac:dyDescent="0.2">
      <c r="A354" s="205"/>
    </row>
    <row r="355" spans="1:1" x14ac:dyDescent="0.2">
      <c r="A355" s="205"/>
    </row>
    <row r="356" spans="1:1" x14ac:dyDescent="0.2">
      <c r="A356" s="205"/>
    </row>
    <row r="357" spans="1:1" x14ac:dyDescent="0.2">
      <c r="A357" s="205"/>
    </row>
    <row r="358" spans="1:1" x14ac:dyDescent="0.2">
      <c r="A358" s="205"/>
    </row>
    <row r="359" spans="1:1" x14ac:dyDescent="0.2">
      <c r="A359" s="205"/>
    </row>
    <row r="360" spans="1:1" x14ac:dyDescent="0.2">
      <c r="A360" s="205"/>
    </row>
    <row r="361" spans="1:1" x14ac:dyDescent="0.2">
      <c r="A361" s="205"/>
    </row>
    <row r="362" spans="1:1" x14ac:dyDescent="0.2">
      <c r="A362" s="205"/>
    </row>
    <row r="363" spans="1:1" x14ac:dyDescent="0.2">
      <c r="A363" s="205"/>
    </row>
    <row r="364" spans="1:1" x14ac:dyDescent="0.2">
      <c r="A364" s="205"/>
    </row>
    <row r="365" spans="1:1" x14ac:dyDescent="0.2">
      <c r="A365" s="205"/>
    </row>
    <row r="366" spans="1:1" x14ac:dyDescent="0.2">
      <c r="A366" s="205"/>
    </row>
    <row r="367" spans="1:1" x14ac:dyDescent="0.2">
      <c r="A367" s="205"/>
    </row>
    <row r="368" spans="1:1" x14ac:dyDescent="0.2">
      <c r="A368" s="205"/>
    </row>
    <row r="369" spans="1:1" x14ac:dyDescent="0.2">
      <c r="A369" s="205"/>
    </row>
    <row r="370" spans="1:1" x14ac:dyDescent="0.2">
      <c r="A370" s="205"/>
    </row>
    <row r="371" spans="1:1" x14ac:dyDescent="0.2">
      <c r="A371" s="205"/>
    </row>
    <row r="372" spans="1:1" x14ac:dyDescent="0.2">
      <c r="A372" s="205"/>
    </row>
    <row r="373" spans="1:1" x14ac:dyDescent="0.2">
      <c r="A373" s="205"/>
    </row>
    <row r="374" spans="1:1" x14ac:dyDescent="0.2">
      <c r="A374" s="205"/>
    </row>
    <row r="375" spans="1:1" x14ac:dyDescent="0.2">
      <c r="A375" s="205"/>
    </row>
    <row r="376" spans="1:1" x14ac:dyDescent="0.2">
      <c r="A376" s="205"/>
    </row>
    <row r="377" spans="1:1" x14ac:dyDescent="0.2">
      <c r="A377" s="205"/>
    </row>
    <row r="378" spans="1:1" x14ac:dyDescent="0.2">
      <c r="A378" s="205"/>
    </row>
    <row r="379" spans="1:1" x14ac:dyDescent="0.2">
      <c r="A379" s="205"/>
    </row>
    <row r="380" spans="1:1" x14ac:dyDescent="0.2">
      <c r="A380" s="205"/>
    </row>
    <row r="381" spans="1:1" x14ac:dyDescent="0.2">
      <c r="A381" s="205"/>
    </row>
    <row r="382" spans="1:1" x14ac:dyDescent="0.2">
      <c r="A382" s="205"/>
    </row>
    <row r="383" spans="1:1" x14ac:dyDescent="0.2">
      <c r="A383" s="205"/>
    </row>
    <row r="384" spans="1:1" x14ac:dyDescent="0.2">
      <c r="A384" s="205"/>
    </row>
    <row r="385" spans="1:1" x14ac:dyDescent="0.2">
      <c r="A385" s="205"/>
    </row>
    <row r="386" spans="1:1" x14ac:dyDescent="0.2">
      <c r="A386" s="205"/>
    </row>
    <row r="387" spans="1:1" x14ac:dyDescent="0.2">
      <c r="A387" s="205"/>
    </row>
    <row r="388" spans="1:1" x14ac:dyDescent="0.2">
      <c r="A388" s="205"/>
    </row>
    <row r="389" spans="1:1" x14ac:dyDescent="0.2">
      <c r="A389" s="205"/>
    </row>
    <row r="390" spans="1:1" x14ac:dyDescent="0.2">
      <c r="A390" s="205"/>
    </row>
    <row r="391" spans="1:1" x14ac:dyDescent="0.2">
      <c r="A391" s="205"/>
    </row>
    <row r="392" spans="1:1" x14ac:dyDescent="0.2">
      <c r="A392" s="205"/>
    </row>
    <row r="393" spans="1:1" x14ac:dyDescent="0.2">
      <c r="A393" s="205"/>
    </row>
    <row r="394" spans="1:1" x14ac:dyDescent="0.2">
      <c r="A394" s="205"/>
    </row>
    <row r="395" spans="1:1" x14ac:dyDescent="0.2">
      <c r="A395" s="205"/>
    </row>
    <row r="396" spans="1:1" x14ac:dyDescent="0.2">
      <c r="A396" s="205"/>
    </row>
    <row r="397" spans="1:1" x14ac:dyDescent="0.2">
      <c r="A397" s="205"/>
    </row>
    <row r="398" spans="1:1" x14ac:dyDescent="0.2">
      <c r="A398" s="205"/>
    </row>
    <row r="399" spans="1:1" x14ac:dyDescent="0.2">
      <c r="A399" s="205"/>
    </row>
    <row r="400" spans="1:1" x14ac:dyDescent="0.2">
      <c r="A400" s="205"/>
    </row>
    <row r="401" spans="1:1" x14ac:dyDescent="0.2">
      <c r="A401" s="205"/>
    </row>
    <row r="402" spans="1:1" x14ac:dyDescent="0.2">
      <c r="A402" s="205"/>
    </row>
    <row r="403" spans="1:1" x14ac:dyDescent="0.2">
      <c r="A403" s="205"/>
    </row>
    <row r="404" spans="1:1" x14ac:dyDescent="0.2">
      <c r="A404" s="205"/>
    </row>
    <row r="405" spans="1:1" x14ac:dyDescent="0.2">
      <c r="A405" s="205"/>
    </row>
    <row r="406" spans="1:1" x14ac:dyDescent="0.2">
      <c r="A406" s="205"/>
    </row>
    <row r="407" spans="1:1" x14ac:dyDescent="0.2">
      <c r="A407" s="205"/>
    </row>
    <row r="408" spans="1:1" x14ac:dyDescent="0.2">
      <c r="A408" s="205"/>
    </row>
    <row r="409" spans="1:1" x14ac:dyDescent="0.2">
      <c r="A409" s="205"/>
    </row>
    <row r="410" spans="1:1" x14ac:dyDescent="0.2">
      <c r="A410" s="205"/>
    </row>
    <row r="411" spans="1:1" x14ac:dyDescent="0.2">
      <c r="A411" s="205"/>
    </row>
    <row r="412" spans="1:1" x14ac:dyDescent="0.2">
      <c r="A412" s="205"/>
    </row>
    <row r="413" spans="1:1" x14ac:dyDescent="0.2">
      <c r="A413" s="205"/>
    </row>
    <row r="414" spans="1:1" x14ac:dyDescent="0.2">
      <c r="A414" s="205"/>
    </row>
    <row r="415" spans="1:1" x14ac:dyDescent="0.2">
      <c r="A415" s="205"/>
    </row>
    <row r="416" spans="1:1" x14ac:dyDescent="0.2">
      <c r="A416" s="205"/>
    </row>
    <row r="417" spans="1:1" x14ac:dyDescent="0.2">
      <c r="A417" s="205"/>
    </row>
    <row r="418" spans="1:1" x14ac:dyDescent="0.2">
      <c r="A418" s="205"/>
    </row>
    <row r="419" spans="1:1" x14ac:dyDescent="0.2">
      <c r="A419" s="205"/>
    </row>
    <row r="420" spans="1:1" x14ac:dyDescent="0.2">
      <c r="A420" s="205"/>
    </row>
    <row r="421" spans="1:1" x14ac:dyDescent="0.2">
      <c r="A421" s="205"/>
    </row>
    <row r="422" spans="1:1" x14ac:dyDescent="0.2">
      <c r="A422" s="205"/>
    </row>
    <row r="423" spans="1:1" x14ac:dyDescent="0.2">
      <c r="A423" s="205"/>
    </row>
    <row r="424" spans="1:1" x14ac:dyDescent="0.2">
      <c r="A424" s="205"/>
    </row>
    <row r="425" spans="1:1" x14ac:dyDescent="0.2">
      <c r="A425" s="205"/>
    </row>
    <row r="426" spans="1:1" x14ac:dyDescent="0.2">
      <c r="A426" s="205"/>
    </row>
    <row r="427" spans="1:1" x14ac:dyDescent="0.2">
      <c r="A427" s="205"/>
    </row>
    <row r="428" spans="1:1" x14ac:dyDescent="0.2">
      <c r="A428" s="205"/>
    </row>
    <row r="429" spans="1:1" x14ac:dyDescent="0.2">
      <c r="A429" s="205"/>
    </row>
    <row r="430" spans="1:1" x14ac:dyDescent="0.2">
      <c r="A430" s="205"/>
    </row>
    <row r="431" spans="1:1" x14ac:dyDescent="0.2">
      <c r="A431" s="205"/>
    </row>
    <row r="432" spans="1:1" x14ac:dyDescent="0.2">
      <c r="A432" s="205"/>
    </row>
    <row r="433" spans="1:1" x14ac:dyDescent="0.2">
      <c r="A433" s="205"/>
    </row>
    <row r="434" spans="1:1" x14ac:dyDescent="0.2">
      <c r="A434" s="205"/>
    </row>
    <row r="435" spans="1:1" x14ac:dyDescent="0.2">
      <c r="A435" s="205"/>
    </row>
    <row r="436" spans="1:1" x14ac:dyDescent="0.2">
      <c r="A436" s="205"/>
    </row>
    <row r="437" spans="1:1" x14ac:dyDescent="0.2">
      <c r="A437" s="205"/>
    </row>
    <row r="438" spans="1:1" x14ac:dyDescent="0.2">
      <c r="A438" s="205"/>
    </row>
    <row r="439" spans="1:1" x14ac:dyDescent="0.2">
      <c r="A439" s="205"/>
    </row>
    <row r="440" spans="1:1" x14ac:dyDescent="0.2">
      <c r="A440" s="205"/>
    </row>
    <row r="441" spans="1:1" x14ac:dyDescent="0.2">
      <c r="A441" s="205"/>
    </row>
    <row r="442" spans="1:1" x14ac:dyDescent="0.2">
      <c r="A442" s="205"/>
    </row>
    <row r="443" spans="1:1" x14ac:dyDescent="0.2">
      <c r="A443" s="205"/>
    </row>
    <row r="444" spans="1:1" x14ac:dyDescent="0.2">
      <c r="A444" s="205"/>
    </row>
    <row r="445" spans="1:1" x14ac:dyDescent="0.2">
      <c r="A445" s="205"/>
    </row>
    <row r="446" spans="1:1" x14ac:dyDescent="0.2">
      <c r="A446" s="205"/>
    </row>
    <row r="447" spans="1:1" x14ac:dyDescent="0.2">
      <c r="A447" s="205"/>
    </row>
    <row r="448" spans="1:1" x14ac:dyDescent="0.2">
      <c r="A448" s="205"/>
    </row>
    <row r="449" spans="1:1" x14ac:dyDescent="0.2">
      <c r="A449" s="205"/>
    </row>
    <row r="450" spans="1:1" x14ac:dyDescent="0.2">
      <c r="A450" s="20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CCFF"/>
  </sheetPr>
  <dimension ref="A1:BW69"/>
  <sheetViews>
    <sheetView tabSelected="1" zoomScale="150" workbookViewId="0">
      <pane xSplit="1" topLeftCell="B1" activePane="topRight" state="frozen"/>
      <selection pane="topRight" activeCell="N6" sqref="N6"/>
    </sheetView>
  </sheetViews>
  <sheetFormatPr defaultColWidth="15.7109375" defaultRowHeight="12.75" x14ac:dyDescent="0.2"/>
  <cols>
    <col min="1" max="1" width="1.140625" style="25" customWidth="1"/>
    <col min="2" max="2" width="5.28515625" style="26" customWidth="1"/>
    <col min="3" max="3" width="10" style="26" customWidth="1"/>
    <col min="4" max="4" width="6.7109375" style="26" customWidth="1"/>
    <col min="5" max="5" width="17.7109375" style="26" customWidth="1"/>
    <col min="6" max="7" width="8.7109375" style="26" customWidth="1"/>
    <col min="8" max="8" width="8.42578125" style="26" customWidth="1"/>
    <col min="9" max="10" width="8.7109375" style="26" customWidth="1"/>
    <col min="11" max="11" width="9.42578125" style="26" customWidth="1"/>
    <col min="12" max="74" width="8.7109375" style="26" customWidth="1"/>
    <col min="75" max="16384" width="15.7109375" style="26"/>
  </cols>
  <sheetData>
    <row r="1" spans="1:75" ht="9" customHeight="1" x14ac:dyDescent="0.2">
      <c r="A1" s="253"/>
      <c r="B1" s="1" t="s">
        <v>471</v>
      </c>
      <c r="C1" s="2" t="s">
        <v>401</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1"/>
    </row>
    <row r="2" spans="1:75" ht="9" customHeight="1" x14ac:dyDescent="0.2">
      <c r="A2" s="262"/>
      <c r="B2" s="1"/>
      <c r="C2" s="2" t="s">
        <v>402</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1"/>
    </row>
    <row r="3" spans="1:75" ht="9" customHeight="1" x14ac:dyDescent="0.2">
      <c r="A3" s="262"/>
      <c r="B3" s="1"/>
      <c r="C3" s="2" t="s">
        <v>403</v>
      </c>
      <c r="D3" s="3"/>
      <c r="E3" s="3"/>
      <c r="F3" s="3"/>
      <c r="G3" s="3"/>
      <c r="H3" s="307"/>
      <c r="I3" s="307"/>
      <c r="J3" s="30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1"/>
    </row>
    <row r="4" spans="1:75" ht="10.5" customHeight="1" x14ac:dyDescent="0.2">
      <c r="A4" s="262"/>
      <c r="B4" s="1"/>
      <c r="C4" s="38" t="s">
        <v>464</v>
      </c>
      <c r="D4" s="3"/>
      <c r="E4" s="3"/>
      <c r="F4" s="210" t="s">
        <v>664</v>
      </c>
      <c r="G4" s="210"/>
      <c r="H4" s="352" t="s">
        <v>667</v>
      </c>
      <c r="I4" s="351"/>
      <c r="J4" s="149" t="s">
        <v>665</v>
      </c>
      <c r="K4" s="221"/>
      <c r="L4" s="312" t="s">
        <v>648</v>
      </c>
      <c r="M4" s="334"/>
      <c r="N4" s="307"/>
      <c r="O4" s="307"/>
      <c r="P4" s="307"/>
      <c r="Q4" s="307"/>
      <c r="R4" s="307"/>
      <c r="S4" s="307"/>
      <c r="T4" s="307"/>
      <c r="U4" s="307"/>
      <c r="V4" s="307"/>
      <c r="W4" s="307"/>
      <c r="X4" s="307"/>
      <c r="Y4" s="307"/>
      <c r="Z4" s="307"/>
      <c r="AA4" s="307"/>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1"/>
    </row>
    <row r="5" spans="1:75" ht="12" customHeight="1" thickBot="1" x14ac:dyDescent="0.25">
      <c r="A5" s="262"/>
      <c r="B5" s="265"/>
      <c r="C5" s="264"/>
      <c r="D5" s="263"/>
      <c r="E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1"/>
    </row>
    <row r="6" spans="1:75" s="481" customFormat="1" ht="21" x14ac:dyDescent="0.3">
      <c r="A6" s="476"/>
      <c r="B6" s="477" t="s">
        <v>671</v>
      </c>
      <c r="C6" s="478"/>
      <c r="D6" s="479"/>
      <c r="E6" s="479"/>
      <c r="F6" s="480"/>
      <c r="G6" s="480"/>
      <c r="H6" s="480"/>
      <c r="I6" s="480"/>
      <c r="J6" s="484"/>
      <c r="K6" s="484"/>
      <c r="L6" s="484"/>
      <c r="M6" s="484"/>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c r="BW6" s="483"/>
    </row>
    <row r="7" spans="1:75" ht="12" customHeight="1" thickBot="1" x14ac:dyDescent="0.25">
      <c r="A7" s="262"/>
      <c r="B7" s="265"/>
      <c r="C7" s="264"/>
      <c r="D7" s="263"/>
      <c r="E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1"/>
    </row>
    <row r="8" spans="1:75" ht="12" customHeight="1" thickBot="1" x14ac:dyDescent="0.25">
      <c r="A8" s="249"/>
      <c r="B8" s="231"/>
      <c r="C8" s="36"/>
      <c r="D8" s="442" t="s">
        <v>404</v>
      </c>
      <c r="E8" s="443"/>
      <c r="F8" s="443"/>
      <c r="G8" s="443"/>
      <c r="H8" s="443"/>
      <c r="I8" s="443"/>
      <c r="J8" s="443"/>
      <c r="K8" s="443"/>
      <c r="L8" s="443"/>
      <c r="M8" s="444"/>
      <c r="N8" s="410" t="s">
        <v>405</v>
      </c>
      <c r="O8" s="411"/>
      <c r="P8" s="411"/>
      <c r="Q8" s="411"/>
      <c r="R8" s="411"/>
      <c r="S8" s="412"/>
      <c r="T8" s="430" t="s">
        <v>618</v>
      </c>
      <c r="U8" s="431"/>
      <c r="V8" s="431"/>
      <c r="W8" s="431"/>
      <c r="X8" s="431"/>
      <c r="Y8" s="431"/>
      <c r="Z8" s="432"/>
      <c r="AA8" s="399" t="s">
        <v>633</v>
      </c>
      <c r="AB8" s="400"/>
      <c r="AC8" s="400"/>
      <c r="AD8" s="400"/>
      <c r="AE8" s="400"/>
      <c r="AF8" s="400"/>
      <c r="AG8" s="400"/>
      <c r="AH8" s="400"/>
      <c r="AI8" s="400"/>
      <c r="AJ8" s="400"/>
      <c r="AK8" s="400"/>
      <c r="AL8" s="400"/>
      <c r="AM8" s="400"/>
      <c r="AN8" s="399" t="s">
        <v>406</v>
      </c>
      <c r="AO8" s="421"/>
      <c r="AP8" s="421"/>
      <c r="AQ8" s="421"/>
      <c r="AR8" s="421"/>
      <c r="AS8" s="421"/>
      <c r="AT8" s="421"/>
      <c r="AU8" s="421"/>
      <c r="AV8" s="422"/>
      <c r="AW8" s="410" t="s">
        <v>407</v>
      </c>
      <c r="AX8" s="419"/>
      <c r="AY8" s="419"/>
      <c r="AZ8" s="419"/>
      <c r="BA8" s="419"/>
      <c r="BB8" s="419"/>
      <c r="BC8" s="419"/>
      <c r="BD8" s="419"/>
      <c r="BE8" s="419"/>
      <c r="BF8" s="419"/>
      <c r="BG8" s="419"/>
      <c r="BH8" s="419"/>
      <c r="BI8" s="419"/>
      <c r="BJ8" s="419"/>
      <c r="BK8" s="419"/>
      <c r="BL8" s="419"/>
      <c r="BM8" s="420"/>
      <c r="BN8" s="410" t="s">
        <v>408</v>
      </c>
      <c r="BO8" s="418"/>
      <c r="BP8" s="418"/>
      <c r="BQ8" s="418"/>
      <c r="BR8" s="412"/>
      <c r="BS8" s="410" t="s">
        <v>409</v>
      </c>
      <c r="BT8" s="411"/>
      <c r="BU8" s="411"/>
      <c r="BV8" s="412"/>
    </row>
    <row r="9" spans="1:75" s="33" customFormat="1" ht="58.5" thickBot="1" x14ac:dyDescent="0.25">
      <c r="A9" s="250"/>
      <c r="B9" s="423"/>
      <c r="C9" s="424"/>
      <c r="D9" s="425" t="s">
        <v>214</v>
      </c>
      <c r="E9" s="426"/>
      <c r="F9" s="426"/>
      <c r="G9" s="427"/>
      <c r="H9" s="453" t="s">
        <v>213</v>
      </c>
      <c r="I9" s="454"/>
      <c r="J9" s="454"/>
      <c r="K9" s="454"/>
      <c r="L9" s="454"/>
      <c r="M9" s="455"/>
      <c r="N9" s="39" t="s">
        <v>410</v>
      </c>
      <c r="O9" s="450" t="s">
        <v>411</v>
      </c>
      <c r="P9" s="451"/>
      <c r="Q9" s="451"/>
      <c r="R9" s="451"/>
      <c r="S9" s="452"/>
      <c r="T9" s="40" t="s">
        <v>412</v>
      </c>
      <c r="U9" s="445" t="s">
        <v>413</v>
      </c>
      <c r="V9" s="446"/>
      <c r="W9" s="446"/>
      <c r="X9" s="447"/>
      <c r="Y9" s="448" t="s">
        <v>414</v>
      </c>
      <c r="Z9" s="449"/>
      <c r="AA9" s="218" t="s">
        <v>632</v>
      </c>
      <c r="AB9" s="409" t="s">
        <v>634</v>
      </c>
      <c r="AC9" s="409"/>
      <c r="AD9" s="409"/>
      <c r="AE9" s="409"/>
      <c r="AF9" s="409"/>
      <c r="AG9" s="409"/>
      <c r="AH9" s="409" t="s">
        <v>416</v>
      </c>
      <c r="AI9" s="409"/>
      <c r="AJ9" s="41" t="s">
        <v>417</v>
      </c>
      <c r="AK9" s="41" t="s">
        <v>418</v>
      </c>
      <c r="AL9" s="41" t="s">
        <v>419</v>
      </c>
      <c r="AM9" s="42" t="s">
        <v>420</v>
      </c>
      <c r="AN9" s="43" t="s">
        <v>422</v>
      </c>
      <c r="AO9" s="406"/>
      <c r="AP9" s="407"/>
      <c r="AQ9" s="407"/>
      <c r="AR9" s="407"/>
      <c r="AS9" s="407"/>
      <c r="AT9" s="408"/>
      <c r="AU9" s="413" t="s">
        <v>423</v>
      </c>
      <c r="AV9" s="414"/>
      <c r="AW9" s="416" t="s">
        <v>424</v>
      </c>
      <c r="AX9" s="417"/>
      <c r="AY9" s="417"/>
      <c r="AZ9" s="417"/>
      <c r="BA9" s="417"/>
      <c r="BB9" s="417"/>
      <c r="BC9" s="417"/>
      <c r="BD9" s="415" t="s">
        <v>425</v>
      </c>
      <c r="BE9" s="415"/>
      <c r="BF9" s="415"/>
      <c r="BG9" s="415" t="s">
        <v>426</v>
      </c>
      <c r="BH9" s="415"/>
      <c r="BI9" s="415" t="s">
        <v>427</v>
      </c>
      <c r="BJ9" s="415"/>
      <c r="BK9" s="415"/>
      <c r="BL9" s="415"/>
      <c r="BM9" s="44" t="s">
        <v>428</v>
      </c>
      <c r="BN9" s="45" t="s">
        <v>429</v>
      </c>
      <c r="BO9" s="46" t="s">
        <v>430</v>
      </c>
      <c r="BP9" s="46" t="s">
        <v>431</v>
      </c>
      <c r="BQ9" s="46" t="s">
        <v>432</v>
      </c>
      <c r="BR9" s="47" t="s">
        <v>421</v>
      </c>
      <c r="BS9" s="48" t="s">
        <v>415</v>
      </c>
      <c r="BT9" s="49" t="s">
        <v>433</v>
      </c>
      <c r="BU9" s="49" t="s">
        <v>105</v>
      </c>
      <c r="BV9" s="50" t="s">
        <v>104</v>
      </c>
    </row>
    <row r="10" spans="1:75" s="33" customFormat="1" ht="13.5" hidden="1" customHeight="1" thickBot="1" x14ac:dyDescent="0.25">
      <c r="A10" s="251"/>
      <c r="B10" s="433" t="s">
        <v>434</v>
      </c>
      <c r="C10" s="434"/>
      <c r="D10" s="466">
        <v>2.1</v>
      </c>
      <c r="E10" s="467"/>
      <c r="F10" s="79">
        <v>2.7</v>
      </c>
      <c r="G10" s="80">
        <v>0.1</v>
      </c>
      <c r="H10" s="435">
        <v>6.4</v>
      </c>
      <c r="I10" s="436"/>
      <c r="J10" s="437"/>
      <c r="K10" s="435">
        <v>6.5</v>
      </c>
      <c r="L10" s="436"/>
      <c r="M10" s="438"/>
      <c r="N10" s="81">
        <v>3.1</v>
      </c>
      <c r="O10" s="463">
        <v>3.3</v>
      </c>
      <c r="P10" s="464"/>
      <c r="Q10" s="464"/>
      <c r="R10" s="464"/>
      <c r="S10" s="465"/>
      <c r="T10" s="82">
        <v>3.3</v>
      </c>
      <c r="U10" s="460">
        <v>4.0999999999999996</v>
      </c>
      <c r="V10" s="461"/>
      <c r="W10" s="461"/>
      <c r="X10" s="462"/>
      <c r="Y10" s="458">
        <v>4.3</v>
      </c>
      <c r="Z10" s="459"/>
      <c r="AA10" s="83">
        <v>3.3</v>
      </c>
      <c r="AB10" s="440">
        <v>5.0999999999999996</v>
      </c>
      <c r="AC10" s="441"/>
      <c r="AD10" s="441"/>
      <c r="AE10" s="441"/>
      <c r="AF10" s="85"/>
      <c r="AG10" s="84">
        <v>5.2</v>
      </c>
      <c r="AH10" s="440">
        <v>5.4</v>
      </c>
      <c r="AI10" s="441"/>
      <c r="AJ10" s="84">
        <v>5.5</v>
      </c>
      <c r="AK10" s="84">
        <v>5.6</v>
      </c>
      <c r="AL10" s="84">
        <v>5.7</v>
      </c>
      <c r="AM10" s="86">
        <v>5.8</v>
      </c>
      <c r="AN10" s="87">
        <v>3.3</v>
      </c>
      <c r="AO10" s="403" t="s">
        <v>108</v>
      </c>
      <c r="AP10" s="404"/>
      <c r="AQ10" s="404"/>
      <c r="AR10" s="404"/>
      <c r="AS10" s="404"/>
      <c r="AT10" s="405"/>
      <c r="AU10" s="401">
        <v>6.3</v>
      </c>
      <c r="AV10" s="402"/>
      <c r="AW10" s="439">
        <v>7.2</v>
      </c>
      <c r="AX10" s="429"/>
      <c r="AY10" s="429"/>
      <c r="AZ10" s="429"/>
      <c r="BA10" s="429"/>
      <c r="BB10" s="429"/>
      <c r="BC10" s="429"/>
      <c r="BD10" s="428">
        <v>7.4</v>
      </c>
      <c r="BE10" s="429"/>
      <c r="BF10" s="429"/>
      <c r="BG10" s="88">
        <v>7.7</v>
      </c>
      <c r="BH10" s="88">
        <v>7.8</v>
      </c>
      <c r="BI10" s="88">
        <v>7.1</v>
      </c>
      <c r="BJ10" s="88">
        <v>7.5</v>
      </c>
      <c r="BK10" s="88">
        <v>7.6</v>
      </c>
      <c r="BL10" s="88">
        <v>7.9</v>
      </c>
      <c r="BM10" s="89">
        <v>8.6999999999999993</v>
      </c>
      <c r="BN10" s="90">
        <v>8.1</v>
      </c>
      <c r="BO10" s="91">
        <v>8.3000000000000007</v>
      </c>
      <c r="BP10" s="91">
        <v>8.5</v>
      </c>
      <c r="BQ10" s="91">
        <v>8.6</v>
      </c>
      <c r="BR10" s="92">
        <v>8.8000000000000007</v>
      </c>
      <c r="BS10" s="93">
        <v>9.1999999999999993</v>
      </c>
      <c r="BT10" s="94">
        <v>9.5</v>
      </c>
      <c r="BU10" s="94">
        <v>9.6</v>
      </c>
      <c r="BV10" s="95">
        <v>9.6999999999999993</v>
      </c>
    </row>
    <row r="11" spans="1:75" s="33" customFormat="1" ht="13.5" customHeight="1" thickBot="1" x14ac:dyDescent="0.25">
      <c r="A11" s="251"/>
      <c r="B11" s="433" t="s">
        <v>434</v>
      </c>
      <c r="C11" s="434"/>
      <c r="D11" s="466">
        <v>2.1</v>
      </c>
      <c r="E11" s="467"/>
      <c r="F11" s="79">
        <v>2.7</v>
      </c>
      <c r="G11" s="227">
        <v>0.1</v>
      </c>
      <c r="H11" s="435">
        <v>6.4</v>
      </c>
      <c r="I11" s="470"/>
      <c r="J11" s="437"/>
      <c r="K11" s="435">
        <v>6.5</v>
      </c>
      <c r="L11" s="470"/>
      <c r="M11" s="438"/>
      <c r="N11" s="81">
        <v>3.1</v>
      </c>
      <c r="O11" s="463">
        <v>3.3</v>
      </c>
      <c r="P11" s="471"/>
      <c r="Q11" s="471"/>
      <c r="R11" s="471"/>
      <c r="S11" s="472"/>
      <c r="T11" s="82">
        <v>3.3</v>
      </c>
      <c r="U11" s="460">
        <v>4.0999999999999996</v>
      </c>
      <c r="V11" s="468"/>
      <c r="W11" s="468"/>
      <c r="X11" s="462"/>
      <c r="Y11" s="458">
        <v>4.3</v>
      </c>
      <c r="Z11" s="469"/>
      <c r="AA11" s="83">
        <v>3.3</v>
      </c>
      <c r="AB11" s="440">
        <v>5.0999999999999996</v>
      </c>
      <c r="AC11" s="474"/>
      <c r="AD11" s="474"/>
      <c r="AE11" s="474"/>
      <c r="AF11" s="229"/>
      <c r="AG11" s="228">
        <v>5.2</v>
      </c>
      <c r="AH11" s="440">
        <v>5.4</v>
      </c>
      <c r="AI11" s="474"/>
      <c r="AJ11" s="228">
        <v>5.5</v>
      </c>
      <c r="AK11" s="228">
        <v>5.6</v>
      </c>
      <c r="AL11" s="228">
        <v>5.7</v>
      </c>
      <c r="AM11" s="86">
        <v>5.8</v>
      </c>
      <c r="AN11" s="87">
        <v>3.3</v>
      </c>
      <c r="AO11" s="403" t="s">
        <v>108</v>
      </c>
      <c r="AP11" s="404"/>
      <c r="AQ11" s="404"/>
      <c r="AR11" s="404"/>
      <c r="AS11" s="404"/>
      <c r="AT11" s="405"/>
      <c r="AU11" s="401">
        <v>6.3</v>
      </c>
      <c r="AV11" s="475"/>
      <c r="AW11" s="439">
        <v>7.2</v>
      </c>
      <c r="AX11" s="473"/>
      <c r="AY11" s="473"/>
      <c r="AZ11" s="473"/>
      <c r="BA11" s="473"/>
      <c r="BB11" s="473"/>
      <c r="BC11" s="473"/>
      <c r="BD11" s="428">
        <v>7.4</v>
      </c>
      <c r="BE11" s="473"/>
      <c r="BF11" s="473"/>
      <c r="BG11" s="88">
        <v>7.7</v>
      </c>
      <c r="BH11" s="88">
        <v>7.8</v>
      </c>
      <c r="BI11" s="88">
        <v>7.1</v>
      </c>
      <c r="BJ11" s="88">
        <v>7.5</v>
      </c>
      <c r="BK11" s="88">
        <v>7.6</v>
      </c>
      <c r="BL11" s="88">
        <v>7.9</v>
      </c>
      <c r="BM11" s="89">
        <v>8.6999999999999993</v>
      </c>
      <c r="BN11" s="90">
        <v>8.1</v>
      </c>
      <c r="BO11" s="91">
        <v>8.3000000000000007</v>
      </c>
      <c r="BP11" s="91">
        <v>8.5</v>
      </c>
      <c r="BQ11" s="91">
        <v>8.6</v>
      </c>
      <c r="BR11" s="92">
        <v>8.8000000000000007</v>
      </c>
      <c r="BS11" s="93">
        <v>9.1999999999999993</v>
      </c>
      <c r="BT11" s="94">
        <v>9.5</v>
      </c>
      <c r="BU11" s="94">
        <v>9.6</v>
      </c>
      <c r="BV11" s="95">
        <v>9.6999999999999993</v>
      </c>
    </row>
    <row r="12" spans="1:75" s="37" customFormat="1" ht="78.75" customHeight="1" thickBot="1" x14ac:dyDescent="0.25">
      <c r="A12" s="252"/>
      <c r="B12" s="248" t="s">
        <v>435</v>
      </c>
      <c r="C12" s="51" t="s">
        <v>436</v>
      </c>
      <c r="D12" s="456" t="s">
        <v>437</v>
      </c>
      <c r="E12" s="457"/>
      <c r="F12" s="52" t="s">
        <v>438</v>
      </c>
      <c r="G12" s="53" t="s">
        <v>400</v>
      </c>
      <c r="H12" s="54" t="s">
        <v>443</v>
      </c>
      <c r="I12" s="54" t="s">
        <v>444</v>
      </c>
      <c r="J12" s="54" t="s">
        <v>440</v>
      </c>
      <c r="K12" s="54" t="s">
        <v>445</v>
      </c>
      <c r="L12" s="54" t="s">
        <v>446</v>
      </c>
      <c r="M12" s="55" t="s">
        <v>440</v>
      </c>
      <c r="N12" s="56" t="s">
        <v>439</v>
      </c>
      <c r="O12" s="57" t="s">
        <v>114</v>
      </c>
      <c r="P12" s="57" t="s">
        <v>631</v>
      </c>
      <c r="Q12" s="57" t="s">
        <v>115</v>
      </c>
      <c r="R12" s="57" t="s">
        <v>116</v>
      </c>
      <c r="S12" s="58" t="s">
        <v>440</v>
      </c>
      <c r="T12" s="59" t="s">
        <v>447</v>
      </c>
      <c r="U12" s="60" t="s">
        <v>448</v>
      </c>
      <c r="V12" s="60" t="s">
        <v>449</v>
      </c>
      <c r="W12" s="60" t="s">
        <v>450</v>
      </c>
      <c r="X12" s="60" t="s">
        <v>440</v>
      </c>
      <c r="Y12" s="60" t="s">
        <v>451</v>
      </c>
      <c r="Z12" s="61" t="s">
        <v>452</v>
      </c>
      <c r="AA12" s="62" t="s">
        <v>447</v>
      </c>
      <c r="AB12" s="63" t="s">
        <v>454</v>
      </c>
      <c r="AC12" s="63" t="s">
        <v>455</v>
      </c>
      <c r="AD12" s="63" t="s">
        <v>456</v>
      </c>
      <c r="AE12" s="63" t="s">
        <v>457</v>
      </c>
      <c r="AF12" s="63" t="s">
        <v>440</v>
      </c>
      <c r="AG12" s="63" t="s">
        <v>458</v>
      </c>
      <c r="AH12" s="63" t="s">
        <v>451</v>
      </c>
      <c r="AI12" s="63" t="s">
        <v>452</v>
      </c>
      <c r="AJ12" s="63" t="s">
        <v>459</v>
      </c>
      <c r="AK12" s="63" t="s">
        <v>459</v>
      </c>
      <c r="AL12" s="63" t="s">
        <v>459</v>
      </c>
      <c r="AM12" s="64" t="s">
        <v>459</v>
      </c>
      <c r="AN12" s="65" t="s">
        <v>447</v>
      </c>
      <c r="AO12" s="66" t="s">
        <v>100</v>
      </c>
      <c r="AP12" s="66" t="s">
        <v>101</v>
      </c>
      <c r="AQ12" s="66" t="s">
        <v>654</v>
      </c>
      <c r="AR12" s="67" t="s">
        <v>113</v>
      </c>
      <c r="AS12" s="66" t="s">
        <v>102</v>
      </c>
      <c r="AT12" s="68" t="s">
        <v>117</v>
      </c>
      <c r="AU12" s="66" t="s">
        <v>451</v>
      </c>
      <c r="AV12" s="69" t="s">
        <v>452</v>
      </c>
      <c r="AW12" s="70" t="s">
        <v>0</v>
      </c>
      <c r="AX12" s="71" t="s">
        <v>1</v>
      </c>
      <c r="AY12" s="71" t="s">
        <v>2</v>
      </c>
      <c r="AZ12" s="71" t="s">
        <v>3</v>
      </c>
      <c r="BA12" s="71" t="s">
        <v>4</v>
      </c>
      <c r="BB12" s="71" t="s">
        <v>5</v>
      </c>
      <c r="BC12" s="71" t="s">
        <v>440</v>
      </c>
      <c r="BD12" s="72" t="s">
        <v>6</v>
      </c>
      <c r="BE12" s="71" t="s">
        <v>7</v>
      </c>
      <c r="BF12" s="71" t="s">
        <v>440</v>
      </c>
      <c r="BG12" s="71" t="s">
        <v>8</v>
      </c>
      <c r="BH12" s="71" t="s">
        <v>9</v>
      </c>
      <c r="BI12" s="71" t="s">
        <v>10</v>
      </c>
      <c r="BJ12" s="71" t="s">
        <v>11</v>
      </c>
      <c r="BK12" s="71" t="s">
        <v>12</v>
      </c>
      <c r="BL12" s="71" t="s">
        <v>13</v>
      </c>
      <c r="BM12" s="73"/>
      <c r="BN12" s="74" t="s">
        <v>14</v>
      </c>
      <c r="BO12" s="75" t="s">
        <v>447</v>
      </c>
      <c r="BP12" s="75" t="s">
        <v>15</v>
      </c>
      <c r="BQ12" s="75" t="s">
        <v>447</v>
      </c>
      <c r="BR12" s="76" t="s">
        <v>460</v>
      </c>
      <c r="BS12" s="77" t="s">
        <v>453</v>
      </c>
      <c r="BT12" s="78" t="s">
        <v>459</v>
      </c>
      <c r="BU12" s="78" t="s">
        <v>459</v>
      </c>
      <c r="BV12" s="78" t="s">
        <v>459</v>
      </c>
    </row>
    <row r="13" spans="1:75" s="25" customFormat="1" ht="46.5" customHeight="1" x14ac:dyDescent="0.2">
      <c r="A13" s="261"/>
      <c r="B13" s="279" t="s">
        <v>16</v>
      </c>
      <c r="C13" s="238">
        <v>110</v>
      </c>
      <c r="D13" s="271" t="s">
        <v>641</v>
      </c>
      <c r="E13" s="245" t="s">
        <v>643</v>
      </c>
      <c r="F13" s="266" t="s">
        <v>642</v>
      </c>
      <c r="G13" s="224">
        <v>1</v>
      </c>
      <c r="H13" s="193">
        <v>0</v>
      </c>
      <c r="I13" s="193">
        <v>1</v>
      </c>
      <c r="J13" s="193">
        <v>0</v>
      </c>
      <c r="K13" s="193">
        <v>0</v>
      </c>
      <c r="L13" s="193">
        <v>0</v>
      </c>
      <c r="M13" s="194">
        <v>0</v>
      </c>
      <c r="N13" s="225">
        <v>1</v>
      </c>
      <c r="O13" s="193">
        <v>1</v>
      </c>
      <c r="P13" s="193">
        <v>1</v>
      </c>
      <c r="Q13" s="193">
        <v>1</v>
      </c>
      <c r="R13" s="193">
        <v>1</v>
      </c>
      <c r="S13" s="194" t="s">
        <v>19</v>
      </c>
      <c r="T13" s="196">
        <f t="shared" ref="T13" si="0">O13</f>
        <v>1</v>
      </c>
      <c r="U13" s="193">
        <v>1</v>
      </c>
      <c r="V13" s="193">
        <v>1</v>
      </c>
      <c r="W13" s="193">
        <v>0</v>
      </c>
      <c r="X13" s="193" t="s">
        <v>19</v>
      </c>
      <c r="Y13" s="193">
        <v>1</v>
      </c>
      <c r="Z13" s="194" t="s">
        <v>19</v>
      </c>
      <c r="AA13" s="196">
        <f t="shared" ref="AA13" si="1">P13</f>
        <v>1</v>
      </c>
      <c r="AB13" s="193" t="s">
        <v>20</v>
      </c>
      <c r="AC13" s="193">
        <v>1</v>
      </c>
      <c r="AD13" s="193">
        <v>1</v>
      </c>
      <c r="AE13" s="193">
        <v>1</v>
      </c>
      <c r="AF13" s="193" t="s">
        <v>20</v>
      </c>
      <c r="AG13" s="193" t="s">
        <v>20</v>
      </c>
      <c r="AH13" s="193">
        <v>1</v>
      </c>
      <c r="AI13" s="193">
        <v>0</v>
      </c>
      <c r="AJ13" s="226">
        <v>1</v>
      </c>
      <c r="AK13" s="226">
        <v>1</v>
      </c>
      <c r="AL13" s="226">
        <v>1</v>
      </c>
      <c r="AM13" s="230">
        <v>1</v>
      </c>
      <c r="AN13" s="196">
        <f t="shared" ref="AN13" si="2">MAX(Q13:R13)</f>
        <v>1</v>
      </c>
      <c r="AO13" s="193">
        <v>1</v>
      </c>
      <c r="AP13" s="193">
        <v>1</v>
      </c>
      <c r="AQ13" s="193">
        <v>0</v>
      </c>
      <c r="AR13" s="193">
        <v>1</v>
      </c>
      <c r="AS13" s="193">
        <v>0</v>
      </c>
      <c r="AT13" s="193">
        <v>0</v>
      </c>
      <c r="AU13" s="193">
        <v>1</v>
      </c>
      <c r="AV13" s="194" t="s">
        <v>19</v>
      </c>
      <c r="AW13" s="195">
        <v>1</v>
      </c>
      <c r="AX13" s="193">
        <v>1</v>
      </c>
      <c r="AY13" s="193">
        <v>1</v>
      </c>
      <c r="AZ13" s="193">
        <v>0</v>
      </c>
      <c r="BA13" s="193">
        <v>0</v>
      </c>
      <c r="BB13" s="193">
        <v>1</v>
      </c>
      <c r="BC13" s="193" t="s">
        <v>19</v>
      </c>
      <c r="BD13" s="257">
        <v>1</v>
      </c>
      <c r="BE13" s="193">
        <v>0</v>
      </c>
      <c r="BF13" s="193">
        <v>1</v>
      </c>
      <c r="BG13" s="193">
        <v>1</v>
      </c>
      <c r="BH13" s="193">
        <v>0</v>
      </c>
      <c r="BI13" s="193">
        <v>15</v>
      </c>
      <c r="BJ13" s="193">
        <v>6</v>
      </c>
      <c r="BK13" s="197">
        <v>1</v>
      </c>
      <c r="BL13" s="193">
        <v>1</v>
      </c>
      <c r="BM13" s="198">
        <v>6</v>
      </c>
      <c r="BN13" s="195">
        <v>1</v>
      </c>
      <c r="BO13" s="193">
        <v>1</v>
      </c>
      <c r="BP13" s="193">
        <v>0</v>
      </c>
      <c r="BQ13" s="193" t="s">
        <v>19</v>
      </c>
      <c r="BR13" s="194">
        <v>2</v>
      </c>
      <c r="BS13" s="195">
        <v>1</v>
      </c>
      <c r="BT13" s="197">
        <v>3</v>
      </c>
      <c r="BU13" s="193">
        <v>2</v>
      </c>
      <c r="BV13" s="194">
        <v>2</v>
      </c>
    </row>
    <row r="14" spans="1:75" s="25" customFormat="1" ht="22.5" x14ac:dyDescent="0.2">
      <c r="A14" s="261"/>
      <c r="B14" s="256" t="s">
        <v>16</v>
      </c>
      <c r="C14" s="239">
        <v>120</v>
      </c>
      <c r="D14" s="272" t="s">
        <v>23</v>
      </c>
      <c r="E14" s="237" t="s">
        <v>24</v>
      </c>
      <c r="F14" s="267">
        <v>1963</v>
      </c>
      <c r="G14" s="182">
        <v>0</v>
      </c>
      <c r="H14" s="182">
        <v>0</v>
      </c>
      <c r="I14" s="182">
        <v>1</v>
      </c>
      <c r="J14" s="182">
        <v>0</v>
      </c>
      <c r="K14" s="182">
        <v>0</v>
      </c>
      <c r="L14" s="182">
        <v>0</v>
      </c>
      <c r="M14" s="183">
        <v>0</v>
      </c>
      <c r="N14" s="184">
        <v>1</v>
      </c>
      <c r="O14" s="182">
        <v>1</v>
      </c>
      <c r="P14" s="182">
        <v>1</v>
      </c>
      <c r="Q14" s="182">
        <v>1</v>
      </c>
      <c r="R14" s="182">
        <v>1</v>
      </c>
      <c r="S14" s="183" t="s">
        <v>19</v>
      </c>
      <c r="T14" s="178">
        <f t="shared" ref="T14:T56" si="3">O14</f>
        <v>1</v>
      </c>
      <c r="U14" s="182">
        <v>1</v>
      </c>
      <c r="V14" s="182">
        <v>1</v>
      </c>
      <c r="W14" s="182">
        <v>1</v>
      </c>
      <c r="X14" s="182">
        <v>0</v>
      </c>
      <c r="Y14" s="182">
        <v>1</v>
      </c>
      <c r="Z14" s="183" t="s">
        <v>19</v>
      </c>
      <c r="AA14" s="178">
        <f t="shared" ref="AA14:AA56" si="4">P14</f>
        <v>1</v>
      </c>
      <c r="AB14" s="182" t="s">
        <v>19</v>
      </c>
      <c r="AC14" s="182">
        <v>1</v>
      </c>
      <c r="AD14" s="182">
        <v>1</v>
      </c>
      <c r="AE14" s="182">
        <v>1</v>
      </c>
      <c r="AF14" s="182">
        <v>0</v>
      </c>
      <c r="AG14" s="182">
        <v>1</v>
      </c>
      <c r="AH14" s="182">
        <v>1</v>
      </c>
      <c r="AI14" s="182" t="s">
        <v>20</v>
      </c>
      <c r="AJ14" s="182" t="s">
        <v>25</v>
      </c>
      <c r="AK14" s="182">
        <v>1</v>
      </c>
      <c r="AL14" s="182">
        <v>1</v>
      </c>
      <c r="AM14" s="183">
        <v>1</v>
      </c>
      <c r="AN14" s="178">
        <f t="shared" ref="AN14:AN56" si="5">MAX(Q14:R14)</f>
        <v>1</v>
      </c>
      <c r="AO14" s="182">
        <v>1</v>
      </c>
      <c r="AP14" s="182">
        <v>1</v>
      </c>
      <c r="AQ14" s="182">
        <v>1</v>
      </c>
      <c r="AR14" s="182">
        <v>0</v>
      </c>
      <c r="AS14" s="182">
        <v>0</v>
      </c>
      <c r="AT14" s="182">
        <v>0</v>
      </c>
      <c r="AU14" s="182">
        <v>1</v>
      </c>
      <c r="AV14" s="183" t="s">
        <v>20</v>
      </c>
      <c r="AW14" s="184">
        <v>1</v>
      </c>
      <c r="AX14" s="182">
        <v>0</v>
      </c>
      <c r="AY14" s="182">
        <v>0</v>
      </c>
      <c r="AZ14" s="182">
        <v>0</v>
      </c>
      <c r="BA14" s="182">
        <v>1</v>
      </c>
      <c r="BB14" s="182">
        <v>0</v>
      </c>
      <c r="BC14" s="182" t="s">
        <v>19</v>
      </c>
      <c r="BD14" s="185">
        <v>0</v>
      </c>
      <c r="BE14" s="182">
        <v>0</v>
      </c>
      <c r="BF14" s="182" t="s">
        <v>19</v>
      </c>
      <c r="BG14" s="182">
        <v>1</v>
      </c>
      <c r="BH14" s="182">
        <v>0</v>
      </c>
      <c r="BI14" s="182">
        <v>12</v>
      </c>
      <c r="BJ14" s="186">
        <v>4</v>
      </c>
      <c r="BK14" s="186">
        <v>0</v>
      </c>
      <c r="BL14" s="186">
        <v>1</v>
      </c>
      <c r="BM14" s="183">
        <v>80</v>
      </c>
      <c r="BN14" s="184">
        <v>0</v>
      </c>
      <c r="BO14" s="182">
        <v>0</v>
      </c>
      <c r="BP14" s="182">
        <v>0</v>
      </c>
      <c r="BQ14" s="182">
        <v>1</v>
      </c>
      <c r="BR14" s="187">
        <v>2</v>
      </c>
      <c r="BS14" s="184">
        <v>1</v>
      </c>
      <c r="BT14" s="182">
        <v>3</v>
      </c>
      <c r="BU14" s="186">
        <v>2</v>
      </c>
      <c r="BV14" s="187">
        <v>2</v>
      </c>
    </row>
    <row r="15" spans="1:75" s="25" customFormat="1" ht="22.5" x14ac:dyDescent="0.2">
      <c r="A15" s="261"/>
      <c r="B15" s="254" t="s">
        <v>16</v>
      </c>
      <c r="C15" s="240">
        <v>130</v>
      </c>
      <c r="D15" s="273" t="s">
        <v>17</v>
      </c>
      <c r="E15" s="246" t="s">
        <v>18</v>
      </c>
      <c r="F15" s="268">
        <v>1927</v>
      </c>
      <c r="G15" s="176">
        <v>0</v>
      </c>
      <c r="H15" s="176">
        <v>0</v>
      </c>
      <c r="I15" s="176">
        <v>1</v>
      </c>
      <c r="J15" s="176">
        <v>0</v>
      </c>
      <c r="K15" s="176">
        <v>0</v>
      </c>
      <c r="L15" s="176">
        <v>0</v>
      </c>
      <c r="M15" s="177">
        <v>0</v>
      </c>
      <c r="N15" s="178">
        <v>1</v>
      </c>
      <c r="O15" s="176">
        <v>1</v>
      </c>
      <c r="P15" s="176">
        <v>1</v>
      </c>
      <c r="Q15" s="176">
        <v>1</v>
      </c>
      <c r="R15" s="176">
        <v>1</v>
      </c>
      <c r="S15" s="177">
        <v>0</v>
      </c>
      <c r="T15" s="178">
        <f>O15</f>
        <v>1</v>
      </c>
      <c r="U15" s="176">
        <v>1</v>
      </c>
      <c r="V15" s="176">
        <v>1</v>
      </c>
      <c r="W15" s="176">
        <v>1</v>
      </c>
      <c r="X15" s="176">
        <v>0</v>
      </c>
      <c r="Y15" s="176">
        <v>1</v>
      </c>
      <c r="Z15" s="177" t="s">
        <v>20</v>
      </c>
      <c r="AA15" s="178">
        <f>P15</f>
        <v>1</v>
      </c>
      <c r="AB15" s="176">
        <v>1</v>
      </c>
      <c r="AC15" s="176">
        <v>1</v>
      </c>
      <c r="AD15" s="176">
        <v>1</v>
      </c>
      <c r="AE15" s="176">
        <v>1</v>
      </c>
      <c r="AF15" s="176">
        <v>0</v>
      </c>
      <c r="AG15" s="176">
        <v>1</v>
      </c>
      <c r="AH15" s="176">
        <v>1</v>
      </c>
      <c r="AI15" s="176" t="s">
        <v>20</v>
      </c>
      <c r="AJ15" s="176">
        <v>3</v>
      </c>
      <c r="AK15" s="176">
        <v>1</v>
      </c>
      <c r="AL15" s="176">
        <v>1</v>
      </c>
      <c r="AM15" s="177">
        <v>2</v>
      </c>
      <c r="AN15" s="178">
        <f>MAX(Q15:R15)</f>
        <v>1</v>
      </c>
      <c r="AO15" s="176">
        <v>1</v>
      </c>
      <c r="AP15" s="176">
        <v>1</v>
      </c>
      <c r="AQ15" s="176">
        <v>0</v>
      </c>
      <c r="AR15" s="176">
        <v>0</v>
      </c>
      <c r="AS15" s="176">
        <v>0</v>
      </c>
      <c r="AT15" s="176">
        <v>0</v>
      </c>
      <c r="AU15" s="176">
        <v>1</v>
      </c>
      <c r="AV15" s="177" t="s">
        <v>20</v>
      </c>
      <c r="AW15" s="178">
        <v>1</v>
      </c>
      <c r="AX15" s="176">
        <v>1</v>
      </c>
      <c r="AY15" s="176">
        <v>1</v>
      </c>
      <c r="AZ15" s="176">
        <v>0</v>
      </c>
      <c r="BA15" s="176">
        <v>1</v>
      </c>
      <c r="BB15" s="176">
        <v>1</v>
      </c>
      <c r="BC15" s="176" t="s">
        <v>19</v>
      </c>
      <c r="BD15" s="179">
        <v>0</v>
      </c>
      <c r="BE15" s="176">
        <v>0</v>
      </c>
      <c r="BF15" s="176" t="s">
        <v>19</v>
      </c>
      <c r="BG15" s="180">
        <v>1</v>
      </c>
      <c r="BH15" s="180">
        <v>0</v>
      </c>
      <c r="BI15" s="176">
        <v>16</v>
      </c>
      <c r="BJ15" s="180">
        <v>4</v>
      </c>
      <c r="BK15" s="180">
        <v>0</v>
      </c>
      <c r="BL15" s="180">
        <v>1</v>
      </c>
      <c r="BM15" s="177">
        <v>100</v>
      </c>
      <c r="BN15" s="178">
        <v>0</v>
      </c>
      <c r="BO15" s="176">
        <v>0</v>
      </c>
      <c r="BP15" s="176">
        <v>0</v>
      </c>
      <c r="BQ15" s="176" t="s">
        <v>19</v>
      </c>
      <c r="BR15" s="181">
        <v>1</v>
      </c>
      <c r="BS15" s="178" t="s">
        <v>19</v>
      </c>
      <c r="BT15" s="176">
        <v>3</v>
      </c>
      <c r="BU15" s="180">
        <v>3</v>
      </c>
      <c r="BV15" s="181">
        <v>2</v>
      </c>
    </row>
    <row r="16" spans="1:75" s="25" customFormat="1" x14ac:dyDescent="0.2">
      <c r="A16" s="261"/>
      <c r="B16" s="256" t="s">
        <v>16</v>
      </c>
      <c r="C16" s="239">
        <v>140</v>
      </c>
      <c r="D16" s="272" t="s">
        <v>111</v>
      </c>
      <c r="E16" s="237" t="s">
        <v>51</v>
      </c>
      <c r="F16" s="267">
        <v>1945</v>
      </c>
      <c r="G16" s="188">
        <v>0</v>
      </c>
      <c r="H16" s="182">
        <v>1</v>
      </c>
      <c r="I16" s="182">
        <v>0</v>
      </c>
      <c r="J16" s="182">
        <v>0</v>
      </c>
      <c r="K16" s="182" t="s">
        <v>19</v>
      </c>
      <c r="L16" s="182">
        <v>0</v>
      </c>
      <c r="M16" s="183">
        <v>0</v>
      </c>
      <c r="N16" s="189">
        <v>0</v>
      </c>
      <c r="O16" s="182">
        <v>0</v>
      </c>
      <c r="P16" s="182">
        <v>0</v>
      </c>
      <c r="Q16" s="182">
        <v>1</v>
      </c>
      <c r="R16" s="182">
        <v>1</v>
      </c>
      <c r="S16" s="183">
        <v>0</v>
      </c>
      <c r="T16" s="178">
        <f t="shared" si="3"/>
        <v>0</v>
      </c>
      <c r="U16" s="182" t="str">
        <f>"n/a"</f>
        <v>n/a</v>
      </c>
      <c r="V16" s="182" t="s">
        <v>20</v>
      </c>
      <c r="W16" s="182" t="s">
        <v>20</v>
      </c>
      <c r="X16" s="182" t="s">
        <v>20</v>
      </c>
      <c r="Y16" s="182" t="s">
        <v>20</v>
      </c>
      <c r="Z16" s="183" t="s">
        <v>20</v>
      </c>
      <c r="AA16" s="178">
        <f t="shared" si="4"/>
        <v>0</v>
      </c>
      <c r="AB16" s="182" t="s">
        <v>20</v>
      </c>
      <c r="AC16" s="182" t="s">
        <v>20</v>
      </c>
      <c r="AD16" s="182" t="s">
        <v>20</v>
      </c>
      <c r="AE16" s="182" t="s">
        <v>20</v>
      </c>
      <c r="AF16" s="182" t="s">
        <v>20</v>
      </c>
      <c r="AG16" s="182" t="s">
        <v>20</v>
      </c>
      <c r="AH16" s="182" t="s">
        <v>20</v>
      </c>
      <c r="AI16" s="182" t="s">
        <v>20</v>
      </c>
      <c r="AJ16" s="182" t="s">
        <v>20</v>
      </c>
      <c r="AK16" s="182" t="s">
        <v>20</v>
      </c>
      <c r="AL16" s="182" t="s">
        <v>20</v>
      </c>
      <c r="AM16" s="183" t="s">
        <v>20</v>
      </c>
      <c r="AN16" s="178">
        <f t="shared" si="5"/>
        <v>1</v>
      </c>
      <c r="AO16" s="182">
        <v>1</v>
      </c>
      <c r="AP16" s="182">
        <v>1</v>
      </c>
      <c r="AQ16" s="182">
        <v>0</v>
      </c>
      <c r="AR16" s="182">
        <v>1</v>
      </c>
      <c r="AS16" s="182">
        <v>0</v>
      </c>
      <c r="AT16" s="182">
        <v>0</v>
      </c>
      <c r="AU16" s="182">
        <v>1</v>
      </c>
      <c r="AV16" s="183" t="s">
        <v>19</v>
      </c>
      <c r="AW16" s="184">
        <v>0</v>
      </c>
      <c r="AX16" s="182">
        <v>0</v>
      </c>
      <c r="AY16" s="182">
        <v>0</v>
      </c>
      <c r="AZ16" s="182">
        <v>0</v>
      </c>
      <c r="BA16" s="182">
        <v>0</v>
      </c>
      <c r="BB16" s="182">
        <v>0</v>
      </c>
      <c r="BC16" s="182" t="s">
        <v>19</v>
      </c>
      <c r="BD16" s="185">
        <v>0</v>
      </c>
      <c r="BE16" s="182">
        <v>1</v>
      </c>
      <c r="BF16" s="182">
        <v>0</v>
      </c>
      <c r="BG16" s="182">
        <v>1</v>
      </c>
      <c r="BH16" s="182" t="s">
        <v>19</v>
      </c>
      <c r="BI16" s="182">
        <v>1</v>
      </c>
      <c r="BJ16" s="182">
        <v>12</v>
      </c>
      <c r="BK16" s="186">
        <v>1</v>
      </c>
      <c r="BL16" s="182" t="s">
        <v>25</v>
      </c>
      <c r="BM16" s="187">
        <v>239</v>
      </c>
      <c r="BN16" s="184">
        <v>2</v>
      </c>
      <c r="BO16" s="182">
        <v>1</v>
      </c>
      <c r="BP16" s="182">
        <v>2</v>
      </c>
      <c r="BQ16" s="182" t="s">
        <v>19</v>
      </c>
      <c r="BR16" s="183">
        <v>2</v>
      </c>
      <c r="BS16" s="184" t="s">
        <v>20</v>
      </c>
      <c r="BT16" s="186">
        <v>3</v>
      </c>
      <c r="BU16" s="182">
        <v>3</v>
      </c>
      <c r="BV16" s="183">
        <v>3</v>
      </c>
    </row>
    <row r="17" spans="1:75" s="25" customFormat="1" ht="22.5" x14ac:dyDescent="0.2">
      <c r="A17" s="261"/>
      <c r="B17" s="280" t="s">
        <v>16</v>
      </c>
      <c r="C17" s="234">
        <v>150</v>
      </c>
      <c r="D17" s="274" t="s">
        <v>501</v>
      </c>
      <c r="E17" s="236" t="s">
        <v>499</v>
      </c>
      <c r="F17" s="267">
        <v>2012</v>
      </c>
      <c r="G17" s="188">
        <v>0</v>
      </c>
      <c r="H17" s="182">
        <v>0</v>
      </c>
      <c r="I17" s="182">
        <v>0</v>
      </c>
      <c r="J17" s="182">
        <v>0</v>
      </c>
      <c r="K17" s="182">
        <v>0</v>
      </c>
      <c r="L17" s="182">
        <v>0</v>
      </c>
      <c r="M17" s="183">
        <v>0</v>
      </c>
      <c r="N17" s="189">
        <v>0</v>
      </c>
      <c r="O17" s="182">
        <v>1</v>
      </c>
      <c r="P17" s="182">
        <v>0</v>
      </c>
      <c r="Q17" s="182">
        <v>1</v>
      </c>
      <c r="R17" s="182">
        <v>0</v>
      </c>
      <c r="S17" s="183">
        <v>0</v>
      </c>
      <c r="T17" s="178">
        <f t="shared" si="3"/>
        <v>1</v>
      </c>
      <c r="U17" s="182">
        <v>1</v>
      </c>
      <c r="V17" s="182">
        <v>1</v>
      </c>
      <c r="W17" s="182">
        <v>0</v>
      </c>
      <c r="X17" s="182">
        <v>0</v>
      </c>
      <c r="Y17" s="182">
        <v>1</v>
      </c>
      <c r="Z17" s="183">
        <v>0</v>
      </c>
      <c r="AA17" s="178">
        <f t="shared" si="4"/>
        <v>0</v>
      </c>
      <c r="AB17" s="182">
        <v>1</v>
      </c>
      <c r="AC17" s="182">
        <v>0</v>
      </c>
      <c r="AD17" s="182">
        <v>0</v>
      </c>
      <c r="AE17" s="182">
        <v>0</v>
      </c>
      <c r="AF17" s="182">
        <v>0</v>
      </c>
      <c r="AG17" s="182">
        <v>0</v>
      </c>
      <c r="AH17" s="182">
        <v>0</v>
      </c>
      <c r="AI17" s="182">
        <v>0</v>
      </c>
      <c r="AJ17" s="182">
        <v>1</v>
      </c>
      <c r="AK17" s="182">
        <v>0</v>
      </c>
      <c r="AL17" s="182">
        <v>0</v>
      </c>
      <c r="AM17" s="183">
        <v>0</v>
      </c>
      <c r="AN17" s="178">
        <f t="shared" si="5"/>
        <v>1</v>
      </c>
      <c r="AO17" s="182">
        <v>1</v>
      </c>
      <c r="AP17" s="182">
        <v>1</v>
      </c>
      <c r="AQ17" s="182">
        <v>1</v>
      </c>
      <c r="AR17" s="182">
        <v>1</v>
      </c>
      <c r="AS17" s="182">
        <v>0</v>
      </c>
      <c r="AT17" s="182">
        <v>0</v>
      </c>
      <c r="AU17" s="182">
        <v>1</v>
      </c>
      <c r="AV17" s="183">
        <v>0</v>
      </c>
      <c r="AW17" s="184">
        <v>1</v>
      </c>
      <c r="AX17" s="182">
        <v>0</v>
      </c>
      <c r="AY17" s="182">
        <v>0</v>
      </c>
      <c r="AZ17" s="182">
        <v>0</v>
      </c>
      <c r="BA17" s="182">
        <v>0</v>
      </c>
      <c r="BB17" s="182">
        <v>0</v>
      </c>
      <c r="BC17" s="182">
        <v>0</v>
      </c>
      <c r="BD17" s="185">
        <v>0</v>
      </c>
      <c r="BE17" s="182" t="s">
        <v>19</v>
      </c>
      <c r="BF17" s="182">
        <v>0</v>
      </c>
      <c r="BG17" s="182">
        <v>0</v>
      </c>
      <c r="BH17" s="182">
        <v>0</v>
      </c>
      <c r="BI17" s="182" t="s">
        <v>20</v>
      </c>
      <c r="BJ17" s="182" t="s">
        <v>20</v>
      </c>
      <c r="BK17" s="186" t="s">
        <v>20</v>
      </c>
      <c r="BL17" s="182" t="s">
        <v>20</v>
      </c>
      <c r="BM17" s="187">
        <v>8</v>
      </c>
      <c r="BN17" s="184" t="s">
        <v>25</v>
      </c>
      <c r="BO17" s="182">
        <v>1</v>
      </c>
      <c r="BP17" s="182">
        <v>2</v>
      </c>
      <c r="BQ17" s="182">
        <v>0</v>
      </c>
      <c r="BR17" s="183">
        <v>2</v>
      </c>
      <c r="BS17" s="184">
        <v>1</v>
      </c>
      <c r="BT17" s="186" t="s">
        <v>20</v>
      </c>
      <c r="BU17" s="182" t="s">
        <v>20</v>
      </c>
      <c r="BV17" s="183" t="s">
        <v>20</v>
      </c>
    </row>
    <row r="18" spans="1:75" s="25" customFormat="1" ht="33.75" x14ac:dyDescent="0.2">
      <c r="A18" s="261"/>
      <c r="B18" s="257" t="s">
        <v>26</v>
      </c>
      <c r="C18" s="241">
        <v>210</v>
      </c>
      <c r="D18" s="275" t="s">
        <v>27</v>
      </c>
      <c r="E18" s="245" t="s">
        <v>28</v>
      </c>
      <c r="F18" s="266" t="s">
        <v>649</v>
      </c>
      <c r="G18" s="193">
        <v>1</v>
      </c>
      <c r="H18" s="193">
        <v>0</v>
      </c>
      <c r="I18" s="193">
        <v>1</v>
      </c>
      <c r="J18" s="193">
        <v>0</v>
      </c>
      <c r="K18" s="193">
        <v>0</v>
      </c>
      <c r="L18" s="193">
        <v>1</v>
      </c>
      <c r="M18" s="194">
        <v>0</v>
      </c>
      <c r="N18" s="195">
        <v>0</v>
      </c>
      <c r="O18" s="193">
        <v>1</v>
      </c>
      <c r="P18" s="193">
        <v>0</v>
      </c>
      <c r="Q18" s="193">
        <v>1</v>
      </c>
      <c r="R18" s="193">
        <v>1</v>
      </c>
      <c r="S18" s="194">
        <v>0</v>
      </c>
      <c r="T18" s="196">
        <f t="shared" si="3"/>
        <v>1</v>
      </c>
      <c r="U18" s="193">
        <v>0</v>
      </c>
      <c r="V18" s="193">
        <v>1</v>
      </c>
      <c r="W18" s="193">
        <v>0</v>
      </c>
      <c r="X18" s="193" t="s">
        <v>19</v>
      </c>
      <c r="Y18" s="193">
        <v>1</v>
      </c>
      <c r="Z18" s="194" t="s">
        <v>19</v>
      </c>
      <c r="AA18" s="196">
        <f t="shared" si="4"/>
        <v>0</v>
      </c>
      <c r="AB18" s="193" t="s">
        <v>20</v>
      </c>
      <c r="AC18" s="193" t="s">
        <v>20</v>
      </c>
      <c r="AD18" s="193" t="s">
        <v>20</v>
      </c>
      <c r="AE18" s="193" t="s">
        <v>20</v>
      </c>
      <c r="AF18" s="193" t="s">
        <v>20</v>
      </c>
      <c r="AG18" s="193" t="s">
        <v>20</v>
      </c>
      <c r="AH18" s="193" t="s">
        <v>20</v>
      </c>
      <c r="AI18" s="193" t="s">
        <v>20</v>
      </c>
      <c r="AJ18" s="193" t="s">
        <v>20</v>
      </c>
      <c r="AK18" s="193" t="s">
        <v>20</v>
      </c>
      <c r="AL18" s="193" t="s">
        <v>20</v>
      </c>
      <c r="AM18" s="194" t="s">
        <v>20</v>
      </c>
      <c r="AN18" s="196">
        <f t="shared" si="5"/>
        <v>1</v>
      </c>
      <c r="AO18" s="193">
        <v>0</v>
      </c>
      <c r="AP18" s="193">
        <v>0</v>
      </c>
      <c r="AQ18" s="193">
        <v>1</v>
      </c>
      <c r="AR18" s="193">
        <v>1</v>
      </c>
      <c r="AS18" s="193">
        <v>0</v>
      </c>
      <c r="AT18" s="193" t="s">
        <v>19</v>
      </c>
      <c r="AU18" s="193">
        <v>1</v>
      </c>
      <c r="AV18" s="194" t="s">
        <v>19</v>
      </c>
      <c r="AW18" s="195">
        <v>1</v>
      </c>
      <c r="AX18" s="193">
        <v>0</v>
      </c>
      <c r="AY18" s="193">
        <v>1</v>
      </c>
      <c r="AZ18" s="193">
        <v>0</v>
      </c>
      <c r="BA18" s="193">
        <v>1</v>
      </c>
      <c r="BB18" s="193">
        <v>0</v>
      </c>
      <c r="BC18" s="193">
        <v>0</v>
      </c>
      <c r="BD18" s="257">
        <v>1</v>
      </c>
      <c r="BE18" s="193">
        <v>0</v>
      </c>
      <c r="BF18" s="193">
        <v>0</v>
      </c>
      <c r="BG18" s="193">
        <v>1</v>
      </c>
      <c r="BH18" s="193" t="s">
        <v>19</v>
      </c>
      <c r="BI18" s="193">
        <v>12</v>
      </c>
      <c r="BJ18" s="193">
        <v>5</v>
      </c>
      <c r="BK18" s="193">
        <v>1</v>
      </c>
      <c r="BL18" s="193" t="s">
        <v>19</v>
      </c>
      <c r="BM18" s="194">
        <v>6</v>
      </c>
      <c r="BN18" s="195">
        <v>1</v>
      </c>
      <c r="BO18" s="193">
        <v>1</v>
      </c>
      <c r="BP18" s="193">
        <v>1</v>
      </c>
      <c r="BQ18" s="193">
        <v>0</v>
      </c>
      <c r="BR18" s="194">
        <v>0</v>
      </c>
      <c r="BS18" s="195">
        <v>1</v>
      </c>
      <c r="BT18" s="193">
        <v>3</v>
      </c>
      <c r="BU18" s="193">
        <v>3</v>
      </c>
      <c r="BV18" s="194">
        <v>1</v>
      </c>
    </row>
    <row r="19" spans="1:75" s="25" customFormat="1" ht="22.5" x14ac:dyDescent="0.2">
      <c r="A19" s="261"/>
      <c r="B19" s="256" t="s">
        <v>26</v>
      </c>
      <c r="C19" s="239">
        <v>220</v>
      </c>
      <c r="D19" s="255" t="s">
        <v>29</v>
      </c>
      <c r="E19" s="237" t="s">
        <v>30</v>
      </c>
      <c r="F19" s="267">
        <v>1994</v>
      </c>
      <c r="G19" s="182">
        <v>0</v>
      </c>
      <c r="H19" s="182">
        <v>0</v>
      </c>
      <c r="I19" s="182">
        <v>0</v>
      </c>
      <c r="J19" s="182">
        <v>0</v>
      </c>
      <c r="K19" s="182">
        <v>0</v>
      </c>
      <c r="L19" s="182">
        <v>0</v>
      </c>
      <c r="M19" s="183">
        <v>0</v>
      </c>
      <c r="N19" s="184">
        <v>1</v>
      </c>
      <c r="O19" s="182">
        <v>0</v>
      </c>
      <c r="P19" s="182">
        <v>1</v>
      </c>
      <c r="Q19" s="182">
        <v>0</v>
      </c>
      <c r="R19" s="182">
        <v>0</v>
      </c>
      <c r="S19" s="183" t="s">
        <v>19</v>
      </c>
      <c r="T19" s="178">
        <f t="shared" si="3"/>
        <v>0</v>
      </c>
      <c r="U19" s="182" t="s">
        <v>20</v>
      </c>
      <c r="V19" s="182" t="s">
        <v>20</v>
      </c>
      <c r="W19" s="182" t="s">
        <v>20</v>
      </c>
      <c r="X19" s="182" t="s">
        <v>20</v>
      </c>
      <c r="Y19" s="182" t="s">
        <v>20</v>
      </c>
      <c r="Z19" s="183" t="s">
        <v>20</v>
      </c>
      <c r="AA19" s="178">
        <f t="shared" si="4"/>
        <v>1</v>
      </c>
      <c r="AB19" s="182">
        <v>1</v>
      </c>
      <c r="AC19" s="182">
        <v>0</v>
      </c>
      <c r="AD19" s="182">
        <v>0</v>
      </c>
      <c r="AE19" s="182">
        <v>0</v>
      </c>
      <c r="AF19" s="182">
        <v>0</v>
      </c>
      <c r="AG19" s="182">
        <v>0</v>
      </c>
      <c r="AH19" s="182">
        <v>1</v>
      </c>
      <c r="AI19" s="182" t="s">
        <v>20</v>
      </c>
      <c r="AJ19" s="182">
        <v>4</v>
      </c>
      <c r="AK19" s="182" t="s">
        <v>20</v>
      </c>
      <c r="AL19" s="182" t="s">
        <v>20</v>
      </c>
      <c r="AM19" s="183" t="s">
        <v>20</v>
      </c>
      <c r="AN19" s="178">
        <f t="shared" si="5"/>
        <v>0</v>
      </c>
      <c r="AO19" s="182" t="s">
        <v>20</v>
      </c>
      <c r="AP19" s="182" t="s">
        <v>20</v>
      </c>
      <c r="AQ19" s="182" t="s">
        <v>20</v>
      </c>
      <c r="AR19" s="182" t="s">
        <v>20</v>
      </c>
      <c r="AS19" s="182" t="s">
        <v>20</v>
      </c>
      <c r="AT19" s="182" t="s">
        <v>20</v>
      </c>
      <c r="AU19" s="182" t="s">
        <v>20</v>
      </c>
      <c r="AV19" s="183" t="s">
        <v>20</v>
      </c>
      <c r="AW19" s="184">
        <v>0</v>
      </c>
      <c r="AX19" s="182">
        <v>0</v>
      </c>
      <c r="AY19" s="182">
        <v>1</v>
      </c>
      <c r="AZ19" s="182">
        <v>0</v>
      </c>
      <c r="BA19" s="182">
        <v>1</v>
      </c>
      <c r="BB19" s="182">
        <v>0</v>
      </c>
      <c r="BC19" s="182">
        <v>1</v>
      </c>
      <c r="BD19" s="185">
        <v>1</v>
      </c>
      <c r="BE19" s="182">
        <v>0</v>
      </c>
      <c r="BF19" s="182" t="s">
        <v>19</v>
      </c>
      <c r="BG19" s="182">
        <v>1</v>
      </c>
      <c r="BH19" s="182" t="s">
        <v>19</v>
      </c>
      <c r="BI19" s="182">
        <v>7</v>
      </c>
      <c r="BJ19" s="186" t="s">
        <v>22</v>
      </c>
      <c r="BK19" s="182">
        <v>0</v>
      </c>
      <c r="BL19" s="182">
        <v>1</v>
      </c>
      <c r="BM19" s="183">
        <v>7</v>
      </c>
      <c r="BN19" s="184">
        <v>1</v>
      </c>
      <c r="BO19" s="182">
        <v>1</v>
      </c>
      <c r="BP19" s="182">
        <v>1</v>
      </c>
      <c r="BQ19" s="182">
        <v>0</v>
      </c>
      <c r="BR19" s="183" t="s">
        <v>74</v>
      </c>
      <c r="BS19" s="184">
        <v>1</v>
      </c>
      <c r="BT19" s="182">
        <v>3</v>
      </c>
      <c r="BU19" s="182">
        <v>3</v>
      </c>
      <c r="BV19" s="183">
        <v>1</v>
      </c>
    </row>
    <row r="20" spans="1:75" ht="33.75" x14ac:dyDescent="0.2">
      <c r="A20" s="261"/>
      <c r="B20" s="256" t="s">
        <v>31</v>
      </c>
      <c r="C20" s="239">
        <v>610</v>
      </c>
      <c r="D20" s="255" t="s">
        <v>32</v>
      </c>
      <c r="E20" s="237" t="s">
        <v>33</v>
      </c>
      <c r="F20" s="267">
        <v>1950</v>
      </c>
      <c r="G20" s="182">
        <v>0</v>
      </c>
      <c r="H20" s="182">
        <v>0</v>
      </c>
      <c r="I20" s="182">
        <v>0</v>
      </c>
      <c r="J20" s="182">
        <v>0</v>
      </c>
      <c r="K20" s="182">
        <v>0</v>
      </c>
      <c r="L20" s="182">
        <v>0</v>
      </c>
      <c r="M20" s="183">
        <v>0</v>
      </c>
      <c r="N20" s="184">
        <v>1</v>
      </c>
      <c r="O20" s="182">
        <v>1</v>
      </c>
      <c r="P20" s="182">
        <v>0</v>
      </c>
      <c r="Q20" s="182">
        <v>1</v>
      </c>
      <c r="R20" s="182">
        <v>1</v>
      </c>
      <c r="S20" s="183">
        <v>1</v>
      </c>
      <c r="T20" s="178">
        <f t="shared" si="3"/>
        <v>1</v>
      </c>
      <c r="U20" s="182">
        <v>0</v>
      </c>
      <c r="V20" s="182">
        <v>0</v>
      </c>
      <c r="W20" s="182">
        <v>0</v>
      </c>
      <c r="X20" s="182" t="s">
        <v>19</v>
      </c>
      <c r="Y20" s="182">
        <v>1</v>
      </c>
      <c r="Z20" s="183" t="s">
        <v>19</v>
      </c>
      <c r="AA20" s="178">
        <f t="shared" si="4"/>
        <v>0</v>
      </c>
      <c r="AB20" s="182" t="s">
        <v>20</v>
      </c>
      <c r="AC20" s="182" t="s">
        <v>20</v>
      </c>
      <c r="AD20" s="182" t="s">
        <v>20</v>
      </c>
      <c r="AE20" s="182" t="s">
        <v>20</v>
      </c>
      <c r="AF20" s="182" t="s">
        <v>20</v>
      </c>
      <c r="AG20" s="182" t="s">
        <v>20</v>
      </c>
      <c r="AH20" s="182" t="s">
        <v>20</v>
      </c>
      <c r="AI20" s="182" t="s">
        <v>20</v>
      </c>
      <c r="AJ20" s="182" t="s">
        <v>20</v>
      </c>
      <c r="AK20" s="182" t="s">
        <v>20</v>
      </c>
      <c r="AL20" s="182" t="s">
        <v>20</v>
      </c>
      <c r="AM20" s="183" t="s">
        <v>20</v>
      </c>
      <c r="AN20" s="178">
        <f t="shared" si="5"/>
        <v>1</v>
      </c>
      <c r="AO20" s="182">
        <v>0</v>
      </c>
      <c r="AP20" s="182">
        <v>0</v>
      </c>
      <c r="AQ20" s="182">
        <v>0</v>
      </c>
      <c r="AR20" s="182">
        <v>0</v>
      </c>
      <c r="AS20" s="182">
        <v>0</v>
      </c>
      <c r="AT20" s="182" t="s">
        <v>19</v>
      </c>
      <c r="AU20" s="182">
        <v>1</v>
      </c>
      <c r="AV20" s="183" t="s">
        <v>19</v>
      </c>
      <c r="AW20" s="184">
        <v>1</v>
      </c>
      <c r="AX20" s="182">
        <v>0</v>
      </c>
      <c r="AY20" s="182">
        <v>0</v>
      </c>
      <c r="AZ20" s="182">
        <v>0</v>
      </c>
      <c r="BA20" s="182">
        <v>0</v>
      </c>
      <c r="BB20" s="182">
        <v>0</v>
      </c>
      <c r="BC20" s="182">
        <v>0</v>
      </c>
      <c r="BD20" s="185">
        <v>0</v>
      </c>
      <c r="BE20" s="182">
        <v>0</v>
      </c>
      <c r="BF20" s="182" t="s">
        <v>19</v>
      </c>
      <c r="BG20" s="182">
        <v>0</v>
      </c>
      <c r="BH20" s="182">
        <v>0</v>
      </c>
      <c r="BI20" s="182">
        <v>25</v>
      </c>
      <c r="BJ20" s="186" t="s">
        <v>22</v>
      </c>
      <c r="BK20" s="182">
        <v>0</v>
      </c>
      <c r="BL20" s="182">
        <v>2</v>
      </c>
      <c r="BM20" s="183">
        <v>25</v>
      </c>
      <c r="BN20" s="184">
        <v>0</v>
      </c>
      <c r="BO20" s="182">
        <v>0</v>
      </c>
      <c r="BP20" s="182">
        <v>0</v>
      </c>
      <c r="BQ20" s="182">
        <v>0</v>
      </c>
      <c r="BR20" s="183" t="s">
        <v>20</v>
      </c>
      <c r="BS20" s="184">
        <v>1</v>
      </c>
      <c r="BT20" s="182">
        <v>1</v>
      </c>
      <c r="BU20" s="182">
        <v>3</v>
      </c>
      <c r="BV20" s="183">
        <v>3</v>
      </c>
      <c r="BW20" s="25"/>
    </row>
    <row r="21" spans="1:75" ht="22.5" x14ac:dyDescent="0.2">
      <c r="A21" s="261"/>
      <c r="B21" s="256" t="s">
        <v>31</v>
      </c>
      <c r="C21" s="239">
        <v>620</v>
      </c>
      <c r="D21" s="255" t="s">
        <v>34</v>
      </c>
      <c r="E21" s="237" t="s">
        <v>35</v>
      </c>
      <c r="F21" s="267">
        <v>1950</v>
      </c>
      <c r="G21" s="182">
        <v>0</v>
      </c>
      <c r="H21" s="182">
        <v>0</v>
      </c>
      <c r="I21" s="182">
        <v>0</v>
      </c>
      <c r="J21" s="182">
        <v>0</v>
      </c>
      <c r="K21" s="182">
        <v>0</v>
      </c>
      <c r="L21" s="182">
        <v>0</v>
      </c>
      <c r="M21" s="183">
        <v>0</v>
      </c>
      <c r="N21" s="184">
        <v>0</v>
      </c>
      <c r="O21" s="182">
        <v>0</v>
      </c>
      <c r="P21" s="182">
        <v>1</v>
      </c>
      <c r="Q21" s="182">
        <v>0</v>
      </c>
      <c r="R21" s="182">
        <v>0</v>
      </c>
      <c r="S21" s="183">
        <v>0</v>
      </c>
      <c r="T21" s="178">
        <f t="shared" si="3"/>
        <v>0</v>
      </c>
      <c r="U21" s="182" t="s">
        <v>20</v>
      </c>
      <c r="V21" s="182" t="s">
        <v>20</v>
      </c>
      <c r="W21" s="182" t="s">
        <v>20</v>
      </c>
      <c r="X21" s="182" t="s">
        <v>20</v>
      </c>
      <c r="Y21" s="182" t="s">
        <v>20</v>
      </c>
      <c r="Z21" s="183" t="s">
        <v>20</v>
      </c>
      <c r="AA21" s="178">
        <f t="shared" si="4"/>
        <v>1</v>
      </c>
      <c r="AB21" s="182">
        <v>1</v>
      </c>
      <c r="AC21" s="182">
        <v>1</v>
      </c>
      <c r="AD21" s="182">
        <v>1</v>
      </c>
      <c r="AE21" s="182">
        <v>1</v>
      </c>
      <c r="AF21" s="182">
        <v>0</v>
      </c>
      <c r="AG21" s="182">
        <v>1</v>
      </c>
      <c r="AH21" s="182">
        <v>1</v>
      </c>
      <c r="AI21" s="182" t="s">
        <v>19</v>
      </c>
      <c r="AJ21" s="182">
        <v>1</v>
      </c>
      <c r="AK21" s="182">
        <v>1</v>
      </c>
      <c r="AL21" s="182">
        <v>1</v>
      </c>
      <c r="AM21" s="183">
        <v>1</v>
      </c>
      <c r="AN21" s="178">
        <f t="shared" si="5"/>
        <v>0</v>
      </c>
      <c r="AO21" s="182" t="s">
        <v>20</v>
      </c>
      <c r="AP21" s="182" t="s">
        <v>20</v>
      </c>
      <c r="AQ21" s="182" t="s">
        <v>20</v>
      </c>
      <c r="AR21" s="182" t="s">
        <v>20</v>
      </c>
      <c r="AS21" s="182" t="s">
        <v>20</v>
      </c>
      <c r="AT21" s="182" t="s">
        <v>20</v>
      </c>
      <c r="AU21" s="182" t="s">
        <v>20</v>
      </c>
      <c r="AV21" s="183" t="s">
        <v>20</v>
      </c>
      <c r="AW21" s="184">
        <v>1</v>
      </c>
      <c r="AX21" s="182">
        <v>1</v>
      </c>
      <c r="AY21" s="182">
        <v>0</v>
      </c>
      <c r="AZ21" s="182">
        <v>0</v>
      </c>
      <c r="BA21" s="182">
        <v>0</v>
      </c>
      <c r="BB21" s="182">
        <v>0</v>
      </c>
      <c r="BC21" s="182">
        <v>0</v>
      </c>
      <c r="BD21" s="185">
        <v>0</v>
      </c>
      <c r="BE21" s="182">
        <v>0</v>
      </c>
      <c r="BF21" s="182">
        <v>1</v>
      </c>
      <c r="BG21" s="182">
        <v>0</v>
      </c>
      <c r="BH21" s="182" t="s">
        <v>19</v>
      </c>
      <c r="BI21" s="182">
        <v>8</v>
      </c>
      <c r="BJ21" s="182" t="s">
        <v>36</v>
      </c>
      <c r="BK21" s="182">
        <v>0</v>
      </c>
      <c r="BL21" s="182">
        <v>2</v>
      </c>
      <c r="BM21" s="183">
        <v>50</v>
      </c>
      <c r="BN21" s="184">
        <v>0</v>
      </c>
      <c r="BO21" s="182">
        <v>0</v>
      </c>
      <c r="BP21" s="182">
        <v>0</v>
      </c>
      <c r="BQ21" s="182">
        <v>1</v>
      </c>
      <c r="BR21" s="183">
        <v>1</v>
      </c>
      <c r="BS21" s="184">
        <v>1</v>
      </c>
      <c r="BT21" s="182">
        <v>2</v>
      </c>
      <c r="BU21" s="182">
        <v>1</v>
      </c>
      <c r="BV21" s="183">
        <v>1</v>
      </c>
      <c r="BW21" s="25"/>
    </row>
    <row r="22" spans="1:75" ht="22.5" x14ac:dyDescent="0.2">
      <c r="A22" s="261"/>
      <c r="B22" s="256" t="s">
        <v>31</v>
      </c>
      <c r="C22" s="239">
        <v>630</v>
      </c>
      <c r="D22" s="255" t="s">
        <v>37</v>
      </c>
      <c r="E22" s="237" t="s">
        <v>38</v>
      </c>
      <c r="F22" s="267">
        <v>1955</v>
      </c>
      <c r="G22" s="182">
        <v>0</v>
      </c>
      <c r="H22" s="182">
        <v>0</v>
      </c>
      <c r="I22" s="182">
        <v>1</v>
      </c>
      <c r="J22" s="182">
        <v>0</v>
      </c>
      <c r="K22" s="182">
        <v>0</v>
      </c>
      <c r="L22" s="182">
        <v>0</v>
      </c>
      <c r="M22" s="183">
        <v>0</v>
      </c>
      <c r="N22" s="184">
        <v>0</v>
      </c>
      <c r="O22" s="182">
        <v>0</v>
      </c>
      <c r="P22" s="182">
        <v>1</v>
      </c>
      <c r="Q22" s="182">
        <v>0</v>
      </c>
      <c r="R22" s="182">
        <v>0</v>
      </c>
      <c r="S22" s="183">
        <v>0</v>
      </c>
      <c r="T22" s="178">
        <f t="shared" si="3"/>
        <v>0</v>
      </c>
      <c r="U22" s="182" t="s">
        <v>20</v>
      </c>
      <c r="V22" s="182" t="s">
        <v>20</v>
      </c>
      <c r="W22" s="182" t="s">
        <v>20</v>
      </c>
      <c r="X22" s="182" t="s">
        <v>20</v>
      </c>
      <c r="Y22" s="182" t="s">
        <v>20</v>
      </c>
      <c r="Z22" s="183" t="s">
        <v>20</v>
      </c>
      <c r="AA22" s="178">
        <f t="shared" si="4"/>
        <v>1</v>
      </c>
      <c r="AB22" s="182">
        <v>0</v>
      </c>
      <c r="AC22" s="182">
        <v>0</v>
      </c>
      <c r="AD22" s="182">
        <v>1</v>
      </c>
      <c r="AE22" s="182">
        <v>0</v>
      </c>
      <c r="AF22" s="182">
        <v>0</v>
      </c>
      <c r="AG22" s="182">
        <v>0</v>
      </c>
      <c r="AH22" s="182">
        <v>0</v>
      </c>
      <c r="AI22" s="182" t="s">
        <v>19</v>
      </c>
      <c r="AJ22" s="182" t="s">
        <v>20</v>
      </c>
      <c r="AK22" s="182" t="s">
        <v>20</v>
      </c>
      <c r="AL22" s="182">
        <v>3</v>
      </c>
      <c r="AM22" s="183" t="s">
        <v>20</v>
      </c>
      <c r="AN22" s="178">
        <f t="shared" si="5"/>
        <v>0</v>
      </c>
      <c r="AO22" s="182" t="s">
        <v>20</v>
      </c>
      <c r="AP22" s="182" t="s">
        <v>20</v>
      </c>
      <c r="AQ22" s="182" t="s">
        <v>20</v>
      </c>
      <c r="AR22" s="182" t="s">
        <v>20</v>
      </c>
      <c r="AS22" s="182" t="s">
        <v>20</v>
      </c>
      <c r="AT22" s="182" t="s">
        <v>20</v>
      </c>
      <c r="AU22" s="182" t="s">
        <v>20</v>
      </c>
      <c r="AV22" s="183" t="s">
        <v>20</v>
      </c>
      <c r="AW22" s="184">
        <v>1</v>
      </c>
      <c r="AX22" s="182">
        <v>0</v>
      </c>
      <c r="AY22" s="182">
        <v>1</v>
      </c>
      <c r="AZ22" s="182">
        <v>0</v>
      </c>
      <c r="BA22" s="182">
        <v>0</v>
      </c>
      <c r="BB22" s="182">
        <v>0</v>
      </c>
      <c r="BC22" s="182">
        <v>0</v>
      </c>
      <c r="BD22" s="185">
        <v>0</v>
      </c>
      <c r="BE22" s="182">
        <v>0</v>
      </c>
      <c r="BF22" s="182" t="s">
        <v>19</v>
      </c>
      <c r="BG22" s="186">
        <v>1</v>
      </c>
      <c r="BH22" s="186">
        <v>0</v>
      </c>
      <c r="BI22" s="186">
        <v>35</v>
      </c>
      <c r="BJ22" s="182" t="s">
        <v>36</v>
      </c>
      <c r="BK22" s="186">
        <v>0</v>
      </c>
      <c r="BL22" s="186">
        <v>2</v>
      </c>
      <c r="BM22" s="187">
        <v>35</v>
      </c>
      <c r="BN22" s="184">
        <v>1</v>
      </c>
      <c r="BO22" s="182">
        <v>0</v>
      </c>
      <c r="BP22" s="182">
        <v>1</v>
      </c>
      <c r="BQ22" s="182">
        <v>0</v>
      </c>
      <c r="BR22" s="183">
        <v>2</v>
      </c>
      <c r="BS22" s="184">
        <v>1</v>
      </c>
      <c r="BT22" s="182">
        <v>3</v>
      </c>
      <c r="BU22" s="186">
        <v>3</v>
      </c>
      <c r="BV22" s="187">
        <v>1</v>
      </c>
      <c r="BW22" s="25"/>
    </row>
    <row r="23" spans="1:75" ht="22.5" x14ac:dyDescent="0.2">
      <c r="A23" s="261"/>
      <c r="B23" s="256" t="s">
        <v>31</v>
      </c>
      <c r="C23" s="239">
        <v>640</v>
      </c>
      <c r="D23" s="255" t="s">
        <v>39</v>
      </c>
      <c r="E23" s="237" t="s">
        <v>40</v>
      </c>
      <c r="F23" s="267">
        <v>1963</v>
      </c>
      <c r="G23" s="182">
        <v>0</v>
      </c>
      <c r="H23" s="182">
        <v>0</v>
      </c>
      <c r="I23" s="182">
        <v>0</v>
      </c>
      <c r="J23" s="182">
        <v>0</v>
      </c>
      <c r="K23" s="182">
        <v>0</v>
      </c>
      <c r="L23" s="182">
        <v>0</v>
      </c>
      <c r="M23" s="183">
        <v>0</v>
      </c>
      <c r="N23" s="184">
        <v>1</v>
      </c>
      <c r="O23" s="182">
        <v>1</v>
      </c>
      <c r="P23" s="182">
        <v>1</v>
      </c>
      <c r="Q23" s="182">
        <v>1</v>
      </c>
      <c r="R23" s="182">
        <v>1</v>
      </c>
      <c r="S23" s="183">
        <v>0</v>
      </c>
      <c r="T23" s="178">
        <f t="shared" si="3"/>
        <v>1</v>
      </c>
      <c r="U23" s="182">
        <v>0</v>
      </c>
      <c r="V23" s="182">
        <v>0</v>
      </c>
      <c r="W23" s="182">
        <v>0</v>
      </c>
      <c r="X23" s="182" t="s">
        <v>19</v>
      </c>
      <c r="Y23" s="182">
        <v>1</v>
      </c>
      <c r="Z23" s="183" t="s">
        <v>19</v>
      </c>
      <c r="AA23" s="178">
        <f t="shared" si="4"/>
        <v>1</v>
      </c>
      <c r="AB23" s="182" t="s">
        <v>19</v>
      </c>
      <c r="AC23" s="182" t="s">
        <v>19</v>
      </c>
      <c r="AD23" s="182" t="s">
        <v>19</v>
      </c>
      <c r="AE23" s="182" t="s">
        <v>19</v>
      </c>
      <c r="AF23" s="182">
        <v>0</v>
      </c>
      <c r="AG23" s="182" t="s">
        <v>19</v>
      </c>
      <c r="AH23" s="182">
        <v>1</v>
      </c>
      <c r="AI23" s="182" t="s">
        <v>19</v>
      </c>
      <c r="AJ23" s="182">
        <v>2</v>
      </c>
      <c r="AK23" s="182">
        <v>1</v>
      </c>
      <c r="AL23" s="182">
        <v>1</v>
      </c>
      <c r="AM23" s="183">
        <v>1</v>
      </c>
      <c r="AN23" s="178">
        <f t="shared" si="5"/>
        <v>1</v>
      </c>
      <c r="AO23" s="182">
        <v>0</v>
      </c>
      <c r="AP23" s="182">
        <v>0</v>
      </c>
      <c r="AQ23" s="182">
        <v>0</v>
      </c>
      <c r="AR23" s="182">
        <v>0</v>
      </c>
      <c r="AS23" s="182">
        <v>0</v>
      </c>
      <c r="AT23" s="182" t="s">
        <v>19</v>
      </c>
      <c r="AU23" s="182">
        <v>1</v>
      </c>
      <c r="AV23" s="183" t="s">
        <v>19</v>
      </c>
      <c r="AW23" s="184">
        <v>1</v>
      </c>
      <c r="AX23" s="182">
        <v>0</v>
      </c>
      <c r="AY23" s="182">
        <v>0</v>
      </c>
      <c r="AZ23" s="182">
        <v>0</v>
      </c>
      <c r="BA23" s="182">
        <v>0</v>
      </c>
      <c r="BB23" s="182">
        <v>0</v>
      </c>
      <c r="BC23" s="182">
        <v>0</v>
      </c>
      <c r="BD23" s="185">
        <v>0</v>
      </c>
      <c r="BE23" s="182">
        <v>0</v>
      </c>
      <c r="BF23" s="182">
        <v>1</v>
      </c>
      <c r="BG23" s="182">
        <v>1</v>
      </c>
      <c r="BH23" s="182" t="s">
        <v>19</v>
      </c>
      <c r="BI23" s="182">
        <v>5</v>
      </c>
      <c r="BJ23" s="182">
        <v>5</v>
      </c>
      <c r="BK23" s="182">
        <v>0</v>
      </c>
      <c r="BL23" s="182">
        <v>2</v>
      </c>
      <c r="BM23" s="183">
        <v>20</v>
      </c>
      <c r="BN23" s="184">
        <v>1</v>
      </c>
      <c r="BO23" s="182">
        <v>1</v>
      </c>
      <c r="BP23" s="182">
        <v>0</v>
      </c>
      <c r="BQ23" s="182">
        <v>0</v>
      </c>
      <c r="BR23" s="183" t="s">
        <v>25</v>
      </c>
      <c r="BS23" s="184">
        <v>1</v>
      </c>
      <c r="BT23" s="182">
        <v>3</v>
      </c>
      <c r="BU23" s="186">
        <v>2</v>
      </c>
      <c r="BV23" s="187">
        <v>2</v>
      </c>
      <c r="BW23" s="25"/>
    </row>
    <row r="24" spans="1:75" x14ac:dyDescent="0.2">
      <c r="A24" s="261"/>
      <c r="B24" s="280" t="s">
        <v>31</v>
      </c>
      <c r="C24" s="234">
        <v>650</v>
      </c>
      <c r="D24" s="274"/>
      <c r="E24" s="331" t="s">
        <v>506</v>
      </c>
      <c r="F24" s="267">
        <v>2010</v>
      </c>
      <c r="G24" s="182">
        <v>1</v>
      </c>
      <c r="H24" s="182">
        <v>1</v>
      </c>
      <c r="I24" s="182">
        <v>0</v>
      </c>
      <c r="J24" s="182">
        <v>0</v>
      </c>
      <c r="K24" s="182">
        <v>0</v>
      </c>
      <c r="L24" s="182">
        <v>0</v>
      </c>
      <c r="M24" s="183">
        <v>0</v>
      </c>
      <c r="N24" s="255">
        <v>0</v>
      </c>
      <c r="O24" s="182">
        <v>0</v>
      </c>
      <c r="P24" s="182">
        <v>0</v>
      </c>
      <c r="Q24" s="182">
        <v>1</v>
      </c>
      <c r="R24" s="182">
        <v>0</v>
      </c>
      <c r="S24" s="183">
        <v>0</v>
      </c>
      <c r="T24" s="178">
        <f t="shared" si="3"/>
        <v>0</v>
      </c>
      <c r="U24" s="182">
        <v>0</v>
      </c>
      <c r="V24" s="182">
        <v>0</v>
      </c>
      <c r="W24" s="182">
        <v>0</v>
      </c>
      <c r="X24" s="182">
        <v>0</v>
      </c>
      <c r="Y24" s="182">
        <v>0</v>
      </c>
      <c r="Z24" s="183">
        <v>0</v>
      </c>
      <c r="AA24" s="178">
        <f t="shared" si="4"/>
        <v>0</v>
      </c>
      <c r="AB24" s="182">
        <v>0</v>
      </c>
      <c r="AC24" s="182">
        <v>0</v>
      </c>
      <c r="AD24" s="182">
        <v>0</v>
      </c>
      <c r="AE24" s="182">
        <v>0</v>
      </c>
      <c r="AF24" s="182">
        <v>0</v>
      </c>
      <c r="AG24" s="182">
        <v>0</v>
      </c>
      <c r="AH24" s="182">
        <v>0</v>
      </c>
      <c r="AI24" s="182">
        <v>0</v>
      </c>
      <c r="AJ24" s="182" t="s">
        <v>20</v>
      </c>
      <c r="AK24" s="182" t="s">
        <v>20</v>
      </c>
      <c r="AL24" s="182" t="s">
        <v>20</v>
      </c>
      <c r="AM24" s="183" t="s">
        <v>20</v>
      </c>
      <c r="AN24" s="178">
        <f t="shared" si="5"/>
        <v>1</v>
      </c>
      <c r="AO24" s="182">
        <v>0</v>
      </c>
      <c r="AP24" s="182">
        <v>0</v>
      </c>
      <c r="AQ24" s="332">
        <v>1</v>
      </c>
      <c r="AR24" s="182">
        <v>0</v>
      </c>
      <c r="AS24" s="182">
        <v>0</v>
      </c>
      <c r="AT24" s="182" t="s">
        <v>19</v>
      </c>
      <c r="AU24" s="182">
        <v>1</v>
      </c>
      <c r="AV24" s="183">
        <v>1</v>
      </c>
      <c r="AW24" s="255">
        <v>0</v>
      </c>
      <c r="AX24" s="182">
        <v>0</v>
      </c>
      <c r="AY24" s="182">
        <v>0</v>
      </c>
      <c r="AZ24" s="182">
        <v>1</v>
      </c>
      <c r="BA24" s="182">
        <v>0</v>
      </c>
      <c r="BB24" s="182">
        <v>0</v>
      </c>
      <c r="BC24" s="182">
        <v>0</v>
      </c>
      <c r="BD24" s="256">
        <v>1</v>
      </c>
      <c r="BE24" s="182">
        <v>0</v>
      </c>
      <c r="BF24" s="182" t="s">
        <v>19</v>
      </c>
      <c r="BG24" s="182">
        <v>0</v>
      </c>
      <c r="BH24" s="182">
        <v>0</v>
      </c>
      <c r="BI24" s="182">
        <v>18</v>
      </c>
      <c r="BJ24" s="182">
        <v>4</v>
      </c>
      <c r="BK24" s="182">
        <v>0</v>
      </c>
      <c r="BL24" s="182" t="s">
        <v>25</v>
      </c>
      <c r="BM24" s="183" t="s">
        <v>36</v>
      </c>
      <c r="BN24" s="255">
        <v>2</v>
      </c>
      <c r="BO24" s="182">
        <v>1</v>
      </c>
      <c r="BP24" s="182">
        <v>1</v>
      </c>
      <c r="BQ24" s="182">
        <v>0</v>
      </c>
      <c r="BR24" s="183">
        <v>3</v>
      </c>
      <c r="BS24" s="255">
        <v>1</v>
      </c>
      <c r="BT24" s="182">
        <v>3</v>
      </c>
      <c r="BU24" s="186">
        <v>3</v>
      </c>
      <c r="BV24" s="187">
        <v>3</v>
      </c>
      <c r="BW24" s="25"/>
    </row>
    <row r="25" spans="1:75" ht="22.5" x14ac:dyDescent="0.2">
      <c r="A25" s="261"/>
      <c r="B25" s="281" t="s">
        <v>31</v>
      </c>
      <c r="C25" s="242">
        <v>660</v>
      </c>
      <c r="D25" s="276"/>
      <c r="E25" s="220" t="s">
        <v>651</v>
      </c>
      <c r="F25" s="269">
        <v>2013</v>
      </c>
      <c r="G25" s="211">
        <v>1</v>
      </c>
      <c r="H25" s="211">
        <v>1</v>
      </c>
      <c r="I25" s="211">
        <v>0</v>
      </c>
      <c r="J25" s="211">
        <v>0</v>
      </c>
      <c r="K25" s="211">
        <v>0</v>
      </c>
      <c r="L25" s="211">
        <v>0</v>
      </c>
      <c r="M25" s="212">
        <v>0</v>
      </c>
      <c r="N25" s="213">
        <v>0</v>
      </c>
      <c r="O25" s="211">
        <v>0</v>
      </c>
      <c r="P25" s="211">
        <v>0</v>
      </c>
      <c r="Q25" s="211">
        <v>1</v>
      </c>
      <c r="R25" s="211">
        <v>0</v>
      </c>
      <c r="S25" s="212">
        <v>0</v>
      </c>
      <c r="T25" s="214">
        <v>0</v>
      </c>
      <c r="U25" s="211">
        <v>0</v>
      </c>
      <c r="V25" s="211">
        <v>0</v>
      </c>
      <c r="W25" s="211">
        <v>0</v>
      </c>
      <c r="X25" s="211">
        <v>0</v>
      </c>
      <c r="Y25" s="211">
        <v>0</v>
      </c>
      <c r="Z25" s="212">
        <v>0</v>
      </c>
      <c r="AA25" s="214">
        <v>0</v>
      </c>
      <c r="AB25" s="211">
        <v>0</v>
      </c>
      <c r="AC25" s="211">
        <v>0</v>
      </c>
      <c r="AD25" s="211">
        <v>0</v>
      </c>
      <c r="AE25" s="211">
        <v>0</v>
      </c>
      <c r="AF25" s="211">
        <v>0</v>
      </c>
      <c r="AG25" s="211">
        <v>0</v>
      </c>
      <c r="AH25" s="211">
        <v>0</v>
      </c>
      <c r="AI25" s="211">
        <v>0</v>
      </c>
      <c r="AJ25" s="211" t="s">
        <v>20</v>
      </c>
      <c r="AK25" s="211" t="s">
        <v>20</v>
      </c>
      <c r="AL25" s="211" t="s">
        <v>20</v>
      </c>
      <c r="AM25" s="212" t="s">
        <v>20</v>
      </c>
      <c r="AN25" s="214">
        <v>1</v>
      </c>
      <c r="AO25" s="211">
        <v>0</v>
      </c>
      <c r="AP25" s="211">
        <v>0</v>
      </c>
      <c r="AQ25" s="235">
        <v>0</v>
      </c>
      <c r="AR25" s="211">
        <v>0</v>
      </c>
      <c r="AS25" s="211">
        <v>0</v>
      </c>
      <c r="AT25" s="211" t="s">
        <v>19</v>
      </c>
      <c r="AU25" s="211">
        <v>1</v>
      </c>
      <c r="AV25" s="212">
        <v>1</v>
      </c>
      <c r="AW25" s="213">
        <v>0</v>
      </c>
      <c r="AX25" s="211">
        <v>0</v>
      </c>
      <c r="AY25" s="211">
        <v>0</v>
      </c>
      <c r="AZ25" s="211">
        <v>1</v>
      </c>
      <c r="BA25" s="211">
        <v>0</v>
      </c>
      <c r="BB25" s="211">
        <v>0</v>
      </c>
      <c r="BC25" s="211">
        <v>0</v>
      </c>
      <c r="BD25" s="215">
        <v>0</v>
      </c>
      <c r="BE25" s="211">
        <v>0</v>
      </c>
      <c r="BF25" s="211" t="s">
        <v>19</v>
      </c>
      <c r="BG25" s="211">
        <v>0</v>
      </c>
      <c r="BH25" s="211">
        <v>0</v>
      </c>
      <c r="BI25" s="211">
        <v>9</v>
      </c>
      <c r="BJ25" s="211">
        <v>5</v>
      </c>
      <c r="BK25" s="211">
        <v>0</v>
      </c>
      <c r="BL25" s="211">
        <v>1</v>
      </c>
      <c r="BM25" s="212" t="s">
        <v>36</v>
      </c>
      <c r="BN25" s="213">
        <v>2</v>
      </c>
      <c r="BO25" s="211">
        <v>1</v>
      </c>
      <c r="BP25" s="211">
        <v>1</v>
      </c>
      <c r="BQ25" s="211">
        <v>0</v>
      </c>
      <c r="BR25" s="212">
        <v>3</v>
      </c>
      <c r="BS25" s="213">
        <v>1</v>
      </c>
      <c r="BT25" s="211">
        <v>3</v>
      </c>
      <c r="BU25" s="216">
        <v>3</v>
      </c>
      <c r="BV25" s="217">
        <v>3</v>
      </c>
      <c r="BW25" s="25"/>
    </row>
    <row r="26" spans="1:75" ht="22.5" x14ac:dyDescent="0.2">
      <c r="A26" s="261"/>
      <c r="B26" s="256" t="s">
        <v>41</v>
      </c>
      <c r="C26" s="239">
        <v>710</v>
      </c>
      <c r="D26" s="255" t="s">
        <v>42</v>
      </c>
      <c r="E26" s="237" t="s">
        <v>43</v>
      </c>
      <c r="F26" s="267">
        <v>1962</v>
      </c>
      <c r="G26" s="182">
        <v>0</v>
      </c>
      <c r="H26" s="182">
        <v>0</v>
      </c>
      <c r="I26" s="182">
        <v>1</v>
      </c>
      <c r="J26" s="182">
        <v>0</v>
      </c>
      <c r="K26" s="182">
        <v>0</v>
      </c>
      <c r="L26" s="182">
        <v>1</v>
      </c>
      <c r="M26" s="183">
        <v>0</v>
      </c>
      <c r="N26" s="184">
        <v>1</v>
      </c>
      <c r="O26" s="182">
        <v>1</v>
      </c>
      <c r="P26" s="182">
        <v>1</v>
      </c>
      <c r="Q26" s="182">
        <v>1</v>
      </c>
      <c r="R26" s="182">
        <v>1</v>
      </c>
      <c r="S26" s="183">
        <v>0</v>
      </c>
      <c r="T26" s="178">
        <f t="shared" si="3"/>
        <v>1</v>
      </c>
      <c r="U26" s="182">
        <v>0</v>
      </c>
      <c r="V26" s="182">
        <v>1</v>
      </c>
      <c r="W26" s="182">
        <v>1</v>
      </c>
      <c r="X26" s="182">
        <v>0</v>
      </c>
      <c r="Y26" s="186">
        <v>1</v>
      </c>
      <c r="Z26" s="183" t="s">
        <v>20</v>
      </c>
      <c r="AA26" s="178">
        <f t="shared" si="4"/>
        <v>1</v>
      </c>
      <c r="AB26" s="182">
        <v>1</v>
      </c>
      <c r="AC26" s="182">
        <v>1</v>
      </c>
      <c r="AD26" s="182">
        <v>1</v>
      </c>
      <c r="AE26" s="182">
        <v>1</v>
      </c>
      <c r="AF26" s="182">
        <v>0</v>
      </c>
      <c r="AG26" s="182">
        <v>1</v>
      </c>
      <c r="AH26" s="182">
        <v>1</v>
      </c>
      <c r="AI26" s="182" t="s">
        <v>20</v>
      </c>
      <c r="AJ26" s="182">
        <v>1</v>
      </c>
      <c r="AK26" s="182">
        <v>1</v>
      </c>
      <c r="AL26" s="182">
        <v>1</v>
      </c>
      <c r="AM26" s="183">
        <v>1</v>
      </c>
      <c r="AN26" s="178">
        <f t="shared" si="5"/>
        <v>1</v>
      </c>
      <c r="AO26" s="182">
        <v>0</v>
      </c>
      <c r="AP26" s="182">
        <v>1</v>
      </c>
      <c r="AQ26" s="182">
        <v>1</v>
      </c>
      <c r="AR26" s="182">
        <v>1</v>
      </c>
      <c r="AS26" s="182">
        <v>1</v>
      </c>
      <c r="AT26" s="182">
        <v>0</v>
      </c>
      <c r="AU26" s="182">
        <v>1</v>
      </c>
      <c r="AV26" s="183" t="s">
        <v>20</v>
      </c>
      <c r="AW26" s="184">
        <v>1</v>
      </c>
      <c r="AX26" s="182">
        <v>0</v>
      </c>
      <c r="AY26" s="182">
        <v>0</v>
      </c>
      <c r="AZ26" s="182">
        <v>0</v>
      </c>
      <c r="BA26" s="182">
        <v>0</v>
      </c>
      <c r="BB26" s="182">
        <v>0</v>
      </c>
      <c r="BC26" s="182">
        <v>0</v>
      </c>
      <c r="BD26" s="185">
        <v>0</v>
      </c>
      <c r="BE26" s="182">
        <v>0</v>
      </c>
      <c r="BF26" s="182" t="s">
        <v>19</v>
      </c>
      <c r="BG26" s="182">
        <v>1</v>
      </c>
      <c r="BH26" s="182" t="s">
        <v>19</v>
      </c>
      <c r="BI26" s="182">
        <v>4</v>
      </c>
      <c r="BJ26" s="182">
        <v>3</v>
      </c>
      <c r="BK26" s="182">
        <v>0</v>
      </c>
      <c r="BL26" s="182">
        <v>3</v>
      </c>
      <c r="BM26" s="183">
        <v>25</v>
      </c>
      <c r="BN26" s="184">
        <v>1</v>
      </c>
      <c r="BO26" s="182">
        <v>1</v>
      </c>
      <c r="BP26" s="182">
        <v>1</v>
      </c>
      <c r="BQ26" s="182">
        <v>1</v>
      </c>
      <c r="BR26" s="183">
        <v>1</v>
      </c>
      <c r="BS26" s="184">
        <v>1</v>
      </c>
      <c r="BT26" s="186">
        <v>3</v>
      </c>
      <c r="BU26" s="182">
        <v>3</v>
      </c>
      <c r="BV26" s="183">
        <v>2</v>
      </c>
      <c r="BW26" s="25"/>
    </row>
    <row r="27" spans="1:75" ht="22.5" x14ac:dyDescent="0.2">
      <c r="A27" s="261"/>
      <c r="B27" s="256" t="s">
        <v>99</v>
      </c>
      <c r="C27" s="239">
        <v>810</v>
      </c>
      <c r="D27" s="272" t="s">
        <v>44</v>
      </c>
      <c r="E27" s="237" t="s">
        <v>45</v>
      </c>
      <c r="F27" s="267">
        <v>1990</v>
      </c>
      <c r="G27" s="182">
        <v>0</v>
      </c>
      <c r="H27" s="182">
        <v>0</v>
      </c>
      <c r="I27" s="182">
        <v>0</v>
      </c>
      <c r="J27" s="182" t="s">
        <v>19</v>
      </c>
      <c r="K27" s="182">
        <v>0</v>
      </c>
      <c r="L27" s="182">
        <v>0</v>
      </c>
      <c r="M27" s="183">
        <v>0</v>
      </c>
      <c r="N27" s="184">
        <v>1</v>
      </c>
      <c r="O27" s="182">
        <v>1</v>
      </c>
      <c r="P27" s="182">
        <v>0</v>
      </c>
      <c r="Q27" s="182">
        <v>1</v>
      </c>
      <c r="R27" s="182">
        <v>1</v>
      </c>
      <c r="S27" s="183">
        <v>0</v>
      </c>
      <c r="T27" s="178">
        <f t="shared" si="3"/>
        <v>1</v>
      </c>
      <c r="U27" s="182">
        <v>1</v>
      </c>
      <c r="V27" s="182">
        <v>1</v>
      </c>
      <c r="W27" s="182">
        <v>1</v>
      </c>
      <c r="X27" s="182">
        <v>0</v>
      </c>
      <c r="Y27" s="182">
        <v>1</v>
      </c>
      <c r="Z27" s="183" t="s">
        <v>20</v>
      </c>
      <c r="AA27" s="178">
        <f t="shared" si="4"/>
        <v>0</v>
      </c>
      <c r="AB27" s="182" t="s">
        <v>20</v>
      </c>
      <c r="AC27" s="182" t="s">
        <v>20</v>
      </c>
      <c r="AD27" s="182" t="s">
        <v>20</v>
      </c>
      <c r="AE27" s="182" t="s">
        <v>20</v>
      </c>
      <c r="AF27" s="182" t="s">
        <v>20</v>
      </c>
      <c r="AG27" s="182" t="s">
        <v>20</v>
      </c>
      <c r="AH27" s="182" t="s">
        <v>20</v>
      </c>
      <c r="AI27" s="182" t="s">
        <v>20</v>
      </c>
      <c r="AJ27" s="182" t="s">
        <v>20</v>
      </c>
      <c r="AK27" s="182" t="s">
        <v>20</v>
      </c>
      <c r="AL27" s="182" t="s">
        <v>20</v>
      </c>
      <c r="AM27" s="183" t="s">
        <v>20</v>
      </c>
      <c r="AN27" s="178">
        <f t="shared" si="5"/>
        <v>1</v>
      </c>
      <c r="AO27" s="182">
        <v>0</v>
      </c>
      <c r="AP27" s="182">
        <v>0</v>
      </c>
      <c r="AQ27" s="182">
        <v>0</v>
      </c>
      <c r="AR27" s="182">
        <v>1</v>
      </c>
      <c r="AS27" s="182">
        <v>1</v>
      </c>
      <c r="AT27" s="182">
        <v>0</v>
      </c>
      <c r="AU27" s="182">
        <v>1</v>
      </c>
      <c r="AV27" s="183" t="s">
        <v>20</v>
      </c>
      <c r="AW27" s="184">
        <v>0</v>
      </c>
      <c r="AX27" s="182">
        <v>0</v>
      </c>
      <c r="AY27" s="182">
        <v>1</v>
      </c>
      <c r="AZ27" s="182">
        <v>0</v>
      </c>
      <c r="BA27" s="182">
        <v>0</v>
      </c>
      <c r="BB27" s="182">
        <v>0</v>
      </c>
      <c r="BC27" s="182">
        <v>0</v>
      </c>
      <c r="BD27" s="185">
        <v>0</v>
      </c>
      <c r="BE27" s="182">
        <v>1</v>
      </c>
      <c r="BF27" s="182">
        <v>0</v>
      </c>
      <c r="BG27" s="182">
        <v>1</v>
      </c>
      <c r="BH27" s="182" t="s">
        <v>19</v>
      </c>
      <c r="BI27" s="182">
        <v>1</v>
      </c>
      <c r="BJ27" s="182">
        <v>5</v>
      </c>
      <c r="BK27" s="182">
        <v>1</v>
      </c>
      <c r="BL27" s="186">
        <v>0</v>
      </c>
      <c r="BM27" s="183">
        <v>90</v>
      </c>
      <c r="BN27" s="184">
        <v>2</v>
      </c>
      <c r="BO27" s="182">
        <v>1</v>
      </c>
      <c r="BP27" s="182">
        <v>0</v>
      </c>
      <c r="BQ27" s="182">
        <v>0</v>
      </c>
      <c r="BR27" s="183" t="s">
        <v>20</v>
      </c>
      <c r="BS27" s="184">
        <v>1</v>
      </c>
      <c r="BT27" s="182">
        <v>1</v>
      </c>
      <c r="BU27" s="182">
        <v>2</v>
      </c>
      <c r="BV27" s="183">
        <v>2</v>
      </c>
      <c r="BW27" s="25"/>
    </row>
    <row r="28" spans="1:75" ht="22.5" x14ac:dyDescent="0.2">
      <c r="A28" s="261"/>
      <c r="B28" s="256" t="s">
        <v>46</v>
      </c>
      <c r="C28" s="239">
        <v>910</v>
      </c>
      <c r="D28" s="272" t="s">
        <v>47</v>
      </c>
      <c r="E28" s="237" t="s">
        <v>48</v>
      </c>
      <c r="F28" s="267">
        <v>1959</v>
      </c>
      <c r="G28" s="182">
        <v>0</v>
      </c>
      <c r="H28" s="182">
        <v>0</v>
      </c>
      <c r="I28" s="182">
        <v>0</v>
      </c>
      <c r="J28" s="182">
        <v>0</v>
      </c>
      <c r="K28" s="182">
        <v>0</v>
      </c>
      <c r="L28" s="182">
        <v>0</v>
      </c>
      <c r="M28" s="183">
        <v>0</v>
      </c>
      <c r="N28" s="184">
        <v>1</v>
      </c>
      <c r="O28" s="182">
        <v>1</v>
      </c>
      <c r="P28" s="182">
        <v>1</v>
      </c>
      <c r="Q28" s="182">
        <v>0</v>
      </c>
      <c r="R28" s="182">
        <v>0</v>
      </c>
      <c r="S28" s="183">
        <v>0</v>
      </c>
      <c r="T28" s="178">
        <f t="shared" si="3"/>
        <v>1</v>
      </c>
      <c r="U28" s="182">
        <v>1</v>
      </c>
      <c r="V28" s="182">
        <v>1</v>
      </c>
      <c r="W28" s="182">
        <v>0</v>
      </c>
      <c r="X28" s="182">
        <v>0</v>
      </c>
      <c r="Y28" s="182">
        <v>1</v>
      </c>
      <c r="Z28" s="183" t="s">
        <v>19</v>
      </c>
      <c r="AA28" s="178">
        <f t="shared" si="4"/>
        <v>1</v>
      </c>
      <c r="AB28" s="182">
        <v>1</v>
      </c>
      <c r="AC28" s="182">
        <v>0</v>
      </c>
      <c r="AD28" s="182">
        <v>0</v>
      </c>
      <c r="AE28" s="182" t="s">
        <v>19</v>
      </c>
      <c r="AF28" s="182">
        <v>0</v>
      </c>
      <c r="AG28" s="182">
        <v>0</v>
      </c>
      <c r="AH28" s="182">
        <v>1</v>
      </c>
      <c r="AI28" s="182" t="s">
        <v>20</v>
      </c>
      <c r="AJ28" s="182">
        <v>1</v>
      </c>
      <c r="AK28" s="182" t="s">
        <v>20</v>
      </c>
      <c r="AL28" s="182" t="s">
        <v>20</v>
      </c>
      <c r="AM28" s="183" t="s">
        <v>20</v>
      </c>
      <c r="AN28" s="178">
        <f t="shared" si="5"/>
        <v>0</v>
      </c>
      <c r="AO28" s="182" t="s">
        <v>20</v>
      </c>
      <c r="AP28" s="182" t="s">
        <v>20</v>
      </c>
      <c r="AQ28" s="182" t="s">
        <v>20</v>
      </c>
      <c r="AR28" s="182" t="s">
        <v>20</v>
      </c>
      <c r="AS28" s="182" t="s">
        <v>20</v>
      </c>
      <c r="AT28" s="182" t="s">
        <v>20</v>
      </c>
      <c r="AU28" s="182" t="s">
        <v>20</v>
      </c>
      <c r="AV28" s="183" t="s">
        <v>20</v>
      </c>
      <c r="AW28" s="184">
        <v>1</v>
      </c>
      <c r="AX28" s="182">
        <v>1</v>
      </c>
      <c r="AY28" s="182">
        <v>0</v>
      </c>
      <c r="AZ28" s="182">
        <v>0</v>
      </c>
      <c r="BA28" s="182">
        <v>0</v>
      </c>
      <c r="BB28" s="182">
        <v>0</v>
      </c>
      <c r="BC28" s="182" t="s">
        <v>19</v>
      </c>
      <c r="BD28" s="185">
        <v>1</v>
      </c>
      <c r="BE28" s="182">
        <v>0</v>
      </c>
      <c r="BF28" s="182">
        <v>0</v>
      </c>
      <c r="BG28" s="182">
        <v>1</v>
      </c>
      <c r="BH28" s="182">
        <v>0</v>
      </c>
      <c r="BI28" s="182">
        <v>5</v>
      </c>
      <c r="BJ28" s="182">
        <v>3</v>
      </c>
      <c r="BK28" s="182">
        <v>1</v>
      </c>
      <c r="BL28" s="186">
        <v>1</v>
      </c>
      <c r="BM28" s="183">
        <v>31</v>
      </c>
      <c r="BN28" s="184">
        <v>1</v>
      </c>
      <c r="BO28" s="182">
        <v>1</v>
      </c>
      <c r="BP28" s="182">
        <v>1</v>
      </c>
      <c r="BQ28" s="182">
        <v>0</v>
      </c>
      <c r="BR28" s="183">
        <v>1</v>
      </c>
      <c r="BS28" s="184">
        <v>1</v>
      </c>
      <c r="BT28" s="182">
        <v>1</v>
      </c>
      <c r="BU28" s="186">
        <v>1</v>
      </c>
      <c r="BV28" s="187">
        <v>1</v>
      </c>
      <c r="BW28" s="25"/>
    </row>
    <row r="29" spans="1:75" ht="22.5" x14ac:dyDescent="0.2">
      <c r="A29" s="261"/>
      <c r="B29" s="256" t="s">
        <v>46</v>
      </c>
      <c r="C29" s="239">
        <v>920</v>
      </c>
      <c r="D29" s="272" t="s">
        <v>398</v>
      </c>
      <c r="E29" s="237" t="s">
        <v>399</v>
      </c>
      <c r="F29" s="267">
        <v>2010</v>
      </c>
      <c r="G29" s="182">
        <v>1</v>
      </c>
      <c r="H29" s="182">
        <v>0</v>
      </c>
      <c r="I29" s="182">
        <v>0</v>
      </c>
      <c r="J29" s="182">
        <v>0</v>
      </c>
      <c r="K29" s="182">
        <v>0</v>
      </c>
      <c r="L29" s="182">
        <v>0</v>
      </c>
      <c r="M29" s="183">
        <v>0</v>
      </c>
      <c r="N29" s="255">
        <v>1</v>
      </c>
      <c r="O29" s="182">
        <v>1</v>
      </c>
      <c r="P29" s="182">
        <v>1</v>
      </c>
      <c r="Q29" s="332">
        <v>1</v>
      </c>
      <c r="R29" s="182">
        <v>0</v>
      </c>
      <c r="S29" s="183">
        <v>0</v>
      </c>
      <c r="T29" s="178">
        <f t="shared" si="3"/>
        <v>1</v>
      </c>
      <c r="U29" s="182">
        <v>1</v>
      </c>
      <c r="V29" s="182">
        <v>1</v>
      </c>
      <c r="W29" s="182">
        <v>1</v>
      </c>
      <c r="X29" s="182">
        <v>0</v>
      </c>
      <c r="Y29" s="182">
        <v>1</v>
      </c>
      <c r="Z29" s="183" t="s">
        <v>19</v>
      </c>
      <c r="AA29" s="178">
        <f t="shared" si="4"/>
        <v>1</v>
      </c>
      <c r="AB29" s="182" t="s">
        <v>19</v>
      </c>
      <c r="AC29" s="182" t="s">
        <v>19</v>
      </c>
      <c r="AD29" s="182" t="s">
        <v>19</v>
      </c>
      <c r="AE29" s="182" t="s">
        <v>19</v>
      </c>
      <c r="AF29" s="182">
        <v>0</v>
      </c>
      <c r="AG29" s="182" t="s">
        <v>19</v>
      </c>
      <c r="AH29" s="182">
        <v>1</v>
      </c>
      <c r="AI29" s="182" t="s">
        <v>19</v>
      </c>
      <c r="AJ29" s="182">
        <v>1</v>
      </c>
      <c r="AK29" s="182">
        <v>1</v>
      </c>
      <c r="AL29" s="182">
        <v>1</v>
      </c>
      <c r="AM29" s="183">
        <v>1</v>
      </c>
      <c r="AN29" s="178">
        <f t="shared" si="5"/>
        <v>1</v>
      </c>
      <c r="AO29" s="182" t="s">
        <v>20</v>
      </c>
      <c r="AP29" s="182" t="s">
        <v>20</v>
      </c>
      <c r="AQ29" s="332">
        <v>1</v>
      </c>
      <c r="AR29" s="182" t="s">
        <v>20</v>
      </c>
      <c r="AS29" s="182" t="s">
        <v>20</v>
      </c>
      <c r="AT29" s="182" t="s">
        <v>20</v>
      </c>
      <c r="AU29" s="182" t="s">
        <v>20</v>
      </c>
      <c r="AV29" s="183" t="s">
        <v>20</v>
      </c>
      <c r="AW29" s="255">
        <v>0</v>
      </c>
      <c r="AX29" s="182">
        <v>0</v>
      </c>
      <c r="AY29" s="182">
        <v>0</v>
      </c>
      <c r="AZ29" s="182">
        <v>0</v>
      </c>
      <c r="BA29" s="182">
        <v>0</v>
      </c>
      <c r="BB29" s="182">
        <v>0</v>
      </c>
      <c r="BC29" s="182" t="s">
        <v>19</v>
      </c>
      <c r="BD29" s="256">
        <v>0</v>
      </c>
      <c r="BE29" s="182">
        <v>1</v>
      </c>
      <c r="BF29" s="182">
        <v>0</v>
      </c>
      <c r="BG29" s="182">
        <v>1</v>
      </c>
      <c r="BH29" s="182">
        <v>0</v>
      </c>
      <c r="BI29" s="182">
        <v>1</v>
      </c>
      <c r="BJ29" s="332">
        <v>5</v>
      </c>
      <c r="BK29" s="182" t="s">
        <v>20</v>
      </c>
      <c r="BL29" s="182" t="s">
        <v>20</v>
      </c>
      <c r="BM29" s="333">
        <v>11</v>
      </c>
      <c r="BN29" s="255">
        <v>1</v>
      </c>
      <c r="BO29" s="182">
        <v>1</v>
      </c>
      <c r="BP29" s="182">
        <v>2</v>
      </c>
      <c r="BQ29" s="182">
        <v>0</v>
      </c>
      <c r="BR29" s="183">
        <v>3</v>
      </c>
      <c r="BS29" s="255">
        <v>1</v>
      </c>
      <c r="BT29" s="182">
        <v>3</v>
      </c>
      <c r="BU29" s="182" t="s">
        <v>20</v>
      </c>
      <c r="BV29" s="183" t="s">
        <v>20</v>
      </c>
      <c r="BW29" s="25"/>
    </row>
    <row r="30" spans="1:75" x14ac:dyDescent="0.2">
      <c r="A30" s="261"/>
      <c r="B30" s="256" t="s">
        <v>49</v>
      </c>
      <c r="C30" s="239">
        <v>1010</v>
      </c>
      <c r="D30" s="272" t="s">
        <v>50</v>
      </c>
      <c r="E30" s="237" t="s">
        <v>51</v>
      </c>
      <c r="F30" s="267">
        <v>1978</v>
      </c>
      <c r="G30" s="182">
        <v>0</v>
      </c>
      <c r="H30" s="182">
        <v>0</v>
      </c>
      <c r="I30" s="182">
        <v>0</v>
      </c>
      <c r="J30" s="182">
        <v>0</v>
      </c>
      <c r="K30" s="182">
        <v>0</v>
      </c>
      <c r="L30" s="182">
        <v>0</v>
      </c>
      <c r="M30" s="183">
        <v>0</v>
      </c>
      <c r="N30" s="255">
        <v>1</v>
      </c>
      <c r="O30" s="182">
        <v>0</v>
      </c>
      <c r="P30" s="182">
        <v>0</v>
      </c>
      <c r="Q30" s="182">
        <v>0</v>
      </c>
      <c r="R30" s="182">
        <v>1</v>
      </c>
      <c r="S30" s="183">
        <v>1</v>
      </c>
      <c r="T30" s="178">
        <f t="shared" si="3"/>
        <v>0</v>
      </c>
      <c r="U30" s="182" t="s">
        <v>20</v>
      </c>
      <c r="V30" s="182" t="s">
        <v>20</v>
      </c>
      <c r="W30" s="182" t="s">
        <v>20</v>
      </c>
      <c r="X30" s="182" t="s">
        <v>20</v>
      </c>
      <c r="Y30" s="182" t="s">
        <v>20</v>
      </c>
      <c r="Z30" s="183" t="s">
        <v>20</v>
      </c>
      <c r="AA30" s="178">
        <f t="shared" si="4"/>
        <v>0</v>
      </c>
      <c r="AB30" s="182" t="s">
        <v>20</v>
      </c>
      <c r="AC30" s="182" t="s">
        <v>20</v>
      </c>
      <c r="AD30" s="182" t="s">
        <v>20</v>
      </c>
      <c r="AE30" s="182" t="s">
        <v>20</v>
      </c>
      <c r="AF30" s="182" t="s">
        <v>20</v>
      </c>
      <c r="AG30" s="182" t="s">
        <v>20</v>
      </c>
      <c r="AH30" s="182" t="s">
        <v>20</v>
      </c>
      <c r="AI30" s="182" t="s">
        <v>20</v>
      </c>
      <c r="AJ30" s="182" t="s">
        <v>20</v>
      </c>
      <c r="AK30" s="182" t="s">
        <v>20</v>
      </c>
      <c r="AL30" s="182" t="s">
        <v>20</v>
      </c>
      <c r="AM30" s="183" t="s">
        <v>20</v>
      </c>
      <c r="AN30" s="178">
        <f t="shared" si="5"/>
        <v>1</v>
      </c>
      <c r="AO30" s="182">
        <v>0</v>
      </c>
      <c r="AP30" s="182">
        <v>0</v>
      </c>
      <c r="AQ30" s="182">
        <v>1</v>
      </c>
      <c r="AR30" s="182">
        <v>0</v>
      </c>
      <c r="AS30" s="182">
        <v>0</v>
      </c>
      <c r="AT30" s="182">
        <v>0</v>
      </c>
      <c r="AU30" s="182">
        <v>1</v>
      </c>
      <c r="AV30" s="183" t="s">
        <v>19</v>
      </c>
      <c r="AW30" s="255">
        <v>1</v>
      </c>
      <c r="AX30" s="182">
        <v>0</v>
      </c>
      <c r="AY30" s="182">
        <v>1</v>
      </c>
      <c r="AZ30" s="182">
        <v>0</v>
      </c>
      <c r="BA30" s="182">
        <v>0</v>
      </c>
      <c r="BB30" s="182">
        <v>0</v>
      </c>
      <c r="BC30" s="182" t="s">
        <v>19</v>
      </c>
      <c r="BD30" s="256">
        <v>0</v>
      </c>
      <c r="BE30" s="182">
        <v>1</v>
      </c>
      <c r="BF30" s="182">
        <v>0</v>
      </c>
      <c r="BG30" s="182">
        <v>1</v>
      </c>
      <c r="BH30" s="182">
        <v>1</v>
      </c>
      <c r="BI30" s="182">
        <v>13</v>
      </c>
      <c r="BJ30" s="182">
        <v>9</v>
      </c>
      <c r="BK30" s="182">
        <v>1</v>
      </c>
      <c r="BL30" s="182">
        <v>1</v>
      </c>
      <c r="BM30" s="183">
        <v>750</v>
      </c>
      <c r="BN30" s="255">
        <v>2</v>
      </c>
      <c r="BO30" s="182">
        <v>1</v>
      </c>
      <c r="BP30" s="182">
        <v>0</v>
      </c>
      <c r="BQ30" s="182">
        <v>0</v>
      </c>
      <c r="BR30" s="183" t="s">
        <v>20</v>
      </c>
      <c r="BS30" s="255">
        <v>1</v>
      </c>
      <c r="BT30" s="182">
        <v>3</v>
      </c>
      <c r="BU30" s="182">
        <v>3</v>
      </c>
      <c r="BV30" s="183">
        <v>3</v>
      </c>
      <c r="BW30" s="25"/>
    </row>
    <row r="31" spans="1:75" ht="22.5" x14ac:dyDescent="0.2">
      <c r="A31" s="261"/>
      <c r="B31" s="256" t="s">
        <v>49</v>
      </c>
      <c r="C31" s="239">
        <v>1020</v>
      </c>
      <c r="D31" s="272" t="s">
        <v>52</v>
      </c>
      <c r="E31" s="237" t="s">
        <v>53</v>
      </c>
      <c r="F31" s="267">
        <v>1985</v>
      </c>
      <c r="G31" s="182">
        <v>0</v>
      </c>
      <c r="H31" s="182">
        <v>1</v>
      </c>
      <c r="I31" s="182">
        <v>0</v>
      </c>
      <c r="J31" s="182">
        <v>0</v>
      </c>
      <c r="K31" s="182">
        <v>0</v>
      </c>
      <c r="L31" s="182">
        <v>0</v>
      </c>
      <c r="M31" s="183">
        <v>0</v>
      </c>
      <c r="N31" s="255">
        <v>1</v>
      </c>
      <c r="O31" s="182">
        <v>0</v>
      </c>
      <c r="P31" s="182">
        <v>0</v>
      </c>
      <c r="Q31" s="182">
        <v>0</v>
      </c>
      <c r="R31" s="182">
        <v>1</v>
      </c>
      <c r="S31" s="183">
        <v>0</v>
      </c>
      <c r="T31" s="178">
        <f t="shared" si="3"/>
        <v>0</v>
      </c>
      <c r="U31" s="182" t="s">
        <v>20</v>
      </c>
      <c r="V31" s="182" t="s">
        <v>20</v>
      </c>
      <c r="W31" s="182" t="s">
        <v>20</v>
      </c>
      <c r="X31" s="182" t="s">
        <v>20</v>
      </c>
      <c r="Y31" s="182" t="s">
        <v>20</v>
      </c>
      <c r="Z31" s="183" t="s">
        <v>20</v>
      </c>
      <c r="AA31" s="178">
        <f t="shared" si="4"/>
        <v>0</v>
      </c>
      <c r="AB31" s="182" t="s">
        <v>20</v>
      </c>
      <c r="AC31" s="182" t="s">
        <v>20</v>
      </c>
      <c r="AD31" s="182" t="s">
        <v>20</v>
      </c>
      <c r="AE31" s="182" t="s">
        <v>20</v>
      </c>
      <c r="AF31" s="182" t="s">
        <v>20</v>
      </c>
      <c r="AG31" s="182" t="s">
        <v>20</v>
      </c>
      <c r="AH31" s="182" t="s">
        <v>20</v>
      </c>
      <c r="AI31" s="182" t="s">
        <v>20</v>
      </c>
      <c r="AJ31" s="182" t="s">
        <v>20</v>
      </c>
      <c r="AK31" s="182" t="s">
        <v>20</v>
      </c>
      <c r="AL31" s="182" t="s">
        <v>20</v>
      </c>
      <c r="AM31" s="183" t="s">
        <v>20</v>
      </c>
      <c r="AN31" s="178">
        <f t="shared" si="5"/>
        <v>1</v>
      </c>
      <c r="AO31" s="182" t="s">
        <v>19</v>
      </c>
      <c r="AP31" s="182">
        <v>0</v>
      </c>
      <c r="AQ31" s="182">
        <v>0</v>
      </c>
      <c r="AR31" s="182">
        <v>0</v>
      </c>
      <c r="AS31" s="182">
        <v>0</v>
      </c>
      <c r="AT31" s="182">
        <v>0</v>
      </c>
      <c r="AU31" s="182">
        <v>0</v>
      </c>
      <c r="AV31" s="183" t="s">
        <v>19</v>
      </c>
      <c r="AW31" s="255">
        <v>0</v>
      </c>
      <c r="AX31" s="182">
        <v>0</v>
      </c>
      <c r="AY31" s="182">
        <v>1</v>
      </c>
      <c r="AZ31" s="182">
        <v>1</v>
      </c>
      <c r="BA31" s="182">
        <v>0</v>
      </c>
      <c r="BB31" s="182">
        <v>0</v>
      </c>
      <c r="BC31" s="182">
        <v>0</v>
      </c>
      <c r="BD31" s="256">
        <v>1</v>
      </c>
      <c r="BE31" s="182">
        <v>0</v>
      </c>
      <c r="BF31" s="182">
        <v>0</v>
      </c>
      <c r="BG31" s="182">
        <v>0</v>
      </c>
      <c r="BH31" s="182">
        <v>0</v>
      </c>
      <c r="BI31" s="182">
        <v>28</v>
      </c>
      <c r="BJ31" s="186" t="s">
        <v>22</v>
      </c>
      <c r="BK31" s="182">
        <v>0</v>
      </c>
      <c r="BL31" s="182">
        <v>1</v>
      </c>
      <c r="BM31" s="187">
        <v>52</v>
      </c>
      <c r="BN31" s="255">
        <v>1</v>
      </c>
      <c r="BO31" s="182">
        <v>1</v>
      </c>
      <c r="BP31" s="182">
        <v>1</v>
      </c>
      <c r="BQ31" s="182">
        <v>0</v>
      </c>
      <c r="BR31" s="183" t="s">
        <v>20</v>
      </c>
      <c r="BS31" s="255">
        <v>1</v>
      </c>
      <c r="BT31" s="182">
        <v>1</v>
      </c>
      <c r="BU31" s="182">
        <v>3</v>
      </c>
      <c r="BV31" s="183">
        <v>3</v>
      </c>
      <c r="BW31" s="25"/>
    </row>
    <row r="32" spans="1:75" ht="22.5" x14ac:dyDescent="0.2">
      <c r="A32" s="261"/>
      <c r="B32" s="311" t="s">
        <v>49</v>
      </c>
      <c r="C32" s="337">
        <v>1030</v>
      </c>
      <c r="D32" s="338" t="s">
        <v>620</v>
      </c>
      <c r="E32" s="339" t="s">
        <v>652</v>
      </c>
      <c r="F32" s="270">
        <v>2013</v>
      </c>
      <c r="G32" s="308">
        <v>1</v>
      </c>
      <c r="H32" s="308">
        <v>1</v>
      </c>
      <c r="I32" s="308">
        <v>0</v>
      </c>
      <c r="J32" s="308">
        <v>0</v>
      </c>
      <c r="K32" s="308">
        <v>1</v>
      </c>
      <c r="L32" s="308">
        <v>0</v>
      </c>
      <c r="M32" s="309">
        <v>0</v>
      </c>
      <c r="N32" s="310">
        <v>1</v>
      </c>
      <c r="O32" s="308">
        <v>1</v>
      </c>
      <c r="P32" s="308">
        <v>1</v>
      </c>
      <c r="Q32" s="308">
        <v>1</v>
      </c>
      <c r="R32" s="308">
        <v>0</v>
      </c>
      <c r="S32" s="309">
        <v>0</v>
      </c>
      <c r="T32" s="258">
        <f t="shared" ref="T32" si="6">O32</f>
        <v>1</v>
      </c>
      <c r="U32" s="308">
        <v>1</v>
      </c>
      <c r="V32" s="308">
        <v>1</v>
      </c>
      <c r="W32" s="308">
        <v>0</v>
      </c>
      <c r="X32" s="308">
        <v>1</v>
      </c>
      <c r="Y32" s="308">
        <v>1</v>
      </c>
      <c r="Z32" s="309">
        <v>1</v>
      </c>
      <c r="AA32" s="258">
        <f t="shared" ref="AA32" si="7">P32</f>
        <v>1</v>
      </c>
      <c r="AB32" s="308">
        <v>1</v>
      </c>
      <c r="AC32" s="308">
        <v>1</v>
      </c>
      <c r="AD32" s="308">
        <v>1</v>
      </c>
      <c r="AE32" s="308">
        <v>1</v>
      </c>
      <c r="AF32" s="308" t="s">
        <v>20</v>
      </c>
      <c r="AG32" s="308">
        <v>1</v>
      </c>
      <c r="AH32" s="308">
        <v>1</v>
      </c>
      <c r="AI32" s="308">
        <v>1</v>
      </c>
      <c r="AJ32" s="308">
        <v>2</v>
      </c>
      <c r="AK32" s="308">
        <v>2</v>
      </c>
      <c r="AL32" s="308">
        <v>2</v>
      </c>
      <c r="AM32" s="309">
        <v>2</v>
      </c>
      <c r="AN32" s="258">
        <f t="shared" ref="AN32" si="8">MAX(Q32:R32)</f>
        <v>1</v>
      </c>
      <c r="AO32" s="308">
        <v>1</v>
      </c>
      <c r="AP32" s="308">
        <v>1</v>
      </c>
      <c r="AQ32" s="308">
        <v>1</v>
      </c>
      <c r="AR32" s="308">
        <v>1</v>
      </c>
      <c r="AS32" s="308">
        <v>0</v>
      </c>
      <c r="AT32" s="308">
        <v>0</v>
      </c>
      <c r="AU32" s="308">
        <v>1</v>
      </c>
      <c r="AV32" s="309">
        <v>1</v>
      </c>
      <c r="AW32" s="310" t="s">
        <v>20</v>
      </c>
      <c r="AX32" s="308">
        <v>1</v>
      </c>
      <c r="AY32" s="308" t="s">
        <v>20</v>
      </c>
      <c r="AZ32" s="308" t="s">
        <v>20</v>
      </c>
      <c r="BA32" s="308" t="s">
        <v>20</v>
      </c>
      <c r="BB32" s="308" t="s">
        <v>20</v>
      </c>
      <c r="BC32" s="308" t="s">
        <v>20</v>
      </c>
      <c r="BD32" s="311">
        <v>1</v>
      </c>
      <c r="BE32" s="308">
        <v>1</v>
      </c>
      <c r="BF32" s="308" t="s">
        <v>20</v>
      </c>
      <c r="BG32" s="308">
        <v>1</v>
      </c>
      <c r="BH32" s="308">
        <v>1</v>
      </c>
      <c r="BI32" s="308">
        <v>4</v>
      </c>
      <c r="BJ32" s="199">
        <v>6</v>
      </c>
      <c r="BK32" s="308">
        <v>0</v>
      </c>
      <c r="BL32" s="308" t="s">
        <v>20</v>
      </c>
      <c r="BM32" s="200" t="s">
        <v>20</v>
      </c>
      <c r="BN32" s="310">
        <v>2</v>
      </c>
      <c r="BO32" s="308">
        <v>1</v>
      </c>
      <c r="BP32" s="308">
        <v>0</v>
      </c>
      <c r="BQ32" s="308">
        <v>1</v>
      </c>
      <c r="BR32" s="309">
        <v>3</v>
      </c>
      <c r="BS32" s="310">
        <v>1</v>
      </c>
      <c r="BT32" s="308" t="s">
        <v>20</v>
      </c>
      <c r="BU32" s="308" t="s">
        <v>20</v>
      </c>
      <c r="BV32" s="309" t="s">
        <v>20</v>
      </c>
      <c r="BW32" s="25"/>
    </row>
    <row r="33" spans="1:75" s="25" customFormat="1" x14ac:dyDescent="0.2">
      <c r="A33" s="261"/>
      <c r="B33" s="359" t="s">
        <v>511</v>
      </c>
      <c r="C33" s="360">
        <v>1110</v>
      </c>
      <c r="D33" s="361" t="s">
        <v>513</v>
      </c>
      <c r="E33" s="362" t="s">
        <v>89</v>
      </c>
      <c r="F33" s="354">
        <v>2013</v>
      </c>
      <c r="G33" s="363">
        <v>1</v>
      </c>
      <c r="H33" s="355">
        <v>0</v>
      </c>
      <c r="I33" s="355">
        <v>0</v>
      </c>
      <c r="J33" s="355">
        <v>0</v>
      </c>
      <c r="K33" s="363">
        <v>1</v>
      </c>
      <c r="L33" s="355">
        <v>0</v>
      </c>
      <c r="M33" s="356">
        <v>0</v>
      </c>
      <c r="N33" s="357">
        <v>1</v>
      </c>
      <c r="O33" s="355">
        <v>1</v>
      </c>
      <c r="P33" s="355">
        <v>0</v>
      </c>
      <c r="Q33" s="363">
        <v>1</v>
      </c>
      <c r="R33" s="355">
        <v>1</v>
      </c>
      <c r="S33" s="356">
        <v>1</v>
      </c>
      <c r="T33" s="358">
        <v>1</v>
      </c>
      <c r="U33" s="355">
        <v>1</v>
      </c>
      <c r="V33" s="355">
        <v>1</v>
      </c>
      <c r="W33" s="355">
        <v>0</v>
      </c>
      <c r="X33" s="355">
        <v>0</v>
      </c>
      <c r="Y33" s="355">
        <v>0</v>
      </c>
      <c r="Z33" s="356">
        <v>1</v>
      </c>
      <c r="AA33" s="358">
        <f t="shared" si="4"/>
        <v>0</v>
      </c>
      <c r="AB33" s="355">
        <v>0</v>
      </c>
      <c r="AC33" s="355">
        <v>0</v>
      </c>
      <c r="AD33" s="355">
        <v>0</v>
      </c>
      <c r="AE33" s="355">
        <v>0</v>
      </c>
      <c r="AF33" s="355">
        <v>0</v>
      </c>
      <c r="AG33" s="355">
        <v>0</v>
      </c>
      <c r="AH33" s="355" t="s">
        <v>20</v>
      </c>
      <c r="AI33" s="355" t="s">
        <v>20</v>
      </c>
      <c r="AJ33" s="355">
        <v>0</v>
      </c>
      <c r="AK33" s="355">
        <v>0</v>
      </c>
      <c r="AL33" s="355">
        <v>0</v>
      </c>
      <c r="AM33" s="356">
        <v>0</v>
      </c>
      <c r="AN33" s="358">
        <v>1</v>
      </c>
      <c r="AO33" s="355">
        <v>0</v>
      </c>
      <c r="AP33" s="355">
        <v>0</v>
      </c>
      <c r="AQ33" s="355">
        <v>1</v>
      </c>
      <c r="AR33" s="355">
        <v>0</v>
      </c>
      <c r="AS33" s="355">
        <v>0</v>
      </c>
      <c r="AT33" s="355">
        <v>0</v>
      </c>
      <c r="AU33" s="355">
        <v>0</v>
      </c>
      <c r="AV33" s="356">
        <v>1</v>
      </c>
      <c r="AW33" s="357">
        <v>0</v>
      </c>
      <c r="AX33" s="355">
        <v>0</v>
      </c>
      <c r="AY33" s="355">
        <v>1</v>
      </c>
      <c r="AZ33" s="355">
        <v>0</v>
      </c>
      <c r="BA33" s="355">
        <v>0</v>
      </c>
      <c r="BB33" s="355">
        <v>0</v>
      </c>
      <c r="BC33" s="355">
        <v>0</v>
      </c>
      <c r="BD33" s="353">
        <v>0</v>
      </c>
      <c r="BE33" s="355">
        <v>1</v>
      </c>
      <c r="BF33" s="355">
        <v>0</v>
      </c>
      <c r="BG33" s="355" t="s">
        <v>20</v>
      </c>
      <c r="BH33" s="355" t="s">
        <v>20</v>
      </c>
      <c r="BI33" s="355" t="s">
        <v>20</v>
      </c>
      <c r="BJ33" s="364" t="s">
        <v>20</v>
      </c>
      <c r="BK33" s="355" t="s">
        <v>20</v>
      </c>
      <c r="BL33" s="355" t="s">
        <v>20</v>
      </c>
      <c r="BM33" s="365">
        <v>7</v>
      </c>
      <c r="BN33" s="357">
        <v>1</v>
      </c>
      <c r="BO33" s="355">
        <v>1</v>
      </c>
      <c r="BP33" s="355">
        <v>2</v>
      </c>
      <c r="BQ33" s="355">
        <v>0</v>
      </c>
      <c r="BR33" s="356">
        <v>3</v>
      </c>
      <c r="BS33" s="357">
        <v>1</v>
      </c>
      <c r="BT33" s="355">
        <v>2</v>
      </c>
      <c r="BU33" s="355">
        <v>3</v>
      </c>
      <c r="BV33" s="356">
        <v>3</v>
      </c>
    </row>
    <row r="34" spans="1:75" x14ac:dyDescent="0.2">
      <c r="A34" s="261"/>
      <c r="B34" s="256" t="s">
        <v>54</v>
      </c>
      <c r="C34" s="239">
        <v>1210</v>
      </c>
      <c r="D34" s="272" t="s">
        <v>55</v>
      </c>
      <c r="E34" s="237" t="s">
        <v>56</v>
      </c>
      <c r="F34" s="267">
        <v>1807</v>
      </c>
      <c r="G34" s="182">
        <v>0</v>
      </c>
      <c r="H34" s="182">
        <v>0</v>
      </c>
      <c r="I34" s="182">
        <v>0</v>
      </c>
      <c r="J34" s="182">
        <v>0</v>
      </c>
      <c r="K34" s="182">
        <v>0</v>
      </c>
      <c r="L34" s="182">
        <v>0</v>
      </c>
      <c r="M34" s="183">
        <v>0</v>
      </c>
      <c r="N34" s="255">
        <v>1</v>
      </c>
      <c r="O34" s="182">
        <v>1</v>
      </c>
      <c r="P34" s="182">
        <v>0</v>
      </c>
      <c r="Q34" s="182">
        <v>1</v>
      </c>
      <c r="R34" s="182">
        <v>1</v>
      </c>
      <c r="S34" s="183">
        <v>0</v>
      </c>
      <c r="T34" s="178">
        <f t="shared" si="3"/>
        <v>1</v>
      </c>
      <c r="U34" s="182">
        <v>0</v>
      </c>
      <c r="V34" s="182">
        <v>1</v>
      </c>
      <c r="W34" s="182">
        <v>1</v>
      </c>
      <c r="X34" s="182">
        <v>1</v>
      </c>
      <c r="Y34" s="182">
        <v>1</v>
      </c>
      <c r="Z34" s="183" t="s">
        <v>19</v>
      </c>
      <c r="AA34" s="178">
        <f t="shared" si="4"/>
        <v>0</v>
      </c>
      <c r="AB34" s="182" t="s">
        <v>20</v>
      </c>
      <c r="AC34" s="182" t="s">
        <v>20</v>
      </c>
      <c r="AD34" s="182" t="s">
        <v>20</v>
      </c>
      <c r="AE34" s="182" t="s">
        <v>20</v>
      </c>
      <c r="AF34" s="182" t="s">
        <v>20</v>
      </c>
      <c r="AG34" s="182" t="s">
        <v>20</v>
      </c>
      <c r="AH34" s="182" t="s">
        <v>20</v>
      </c>
      <c r="AI34" s="182" t="s">
        <v>20</v>
      </c>
      <c r="AJ34" s="182" t="s">
        <v>20</v>
      </c>
      <c r="AK34" s="182" t="s">
        <v>20</v>
      </c>
      <c r="AL34" s="182" t="s">
        <v>20</v>
      </c>
      <c r="AM34" s="183" t="s">
        <v>20</v>
      </c>
      <c r="AN34" s="178">
        <f t="shared" si="5"/>
        <v>1</v>
      </c>
      <c r="AO34" s="182">
        <v>0</v>
      </c>
      <c r="AP34" s="182">
        <v>0</v>
      </c>
      <c r="AQ34" s="182">
        <v>1</v>
      </c>
      <c r="AR34" s="182">
        <v>1</v>
      </c>
      <c r="AS34" s="182">
        <v>0</v>
      </c>
      <c r="AT34" s="182">
        <v>0</v>
      </c>
      <c r="AU34" s="182">
        <v>1</v>
      </c>
      <c r="AV34" s="183" t="s">
        <v>19</v>
      </c>
      <c r="AW34" s="255">
        <v>0</v>
      </c>
      <c r="AX34" s="182">
        <v>1</v>
      </c>
      <c r="AY34" s="182">
        <v>1</v>
      </c>
      <c r="AZ34" s="182">
        <v>1</v>
      </c>
      <c r="BA34" s="182">
        <v>0</v>
      </c>
      <c r="BB34" s="182">
        <v>0</v>
      </c>
      <c r="BC34" s="182">
        <v>0</v>
      </c>
      <c r="BD34" s="256">
        <v>1</v>
      </c>
      <c r="BE34" s="182">
        <v>0</v>
      </c>
      <c r="BF34" s="182">
        <v>0</v>
      </c>
      <c r="BG34" s="186">
        <v>1</v>
      </c>
      <c r="BH34" s="186">
        <v>0</v>
      </c>
      <c r="BI34" s="186">
        <v>10</v>
      </c>
      <c r="BJ34" s="182" t="s">
        <v>20</v>
      </c>
      <c r="BK34" s="186">
        <v>0</v>
      </c>
      <c r="BL34" s="186">
        <v>3</v>
      </c>
      <c r="BM34" s="183">
        <v>481</v>
      </c>
      <c r="BN34" s="255">
        <v>2</v>
      </c>
      <c r="BO34" s="182">
        <v>1</v>
      </c>
      <c r="BP34" s="182">
        <v>0</v>
      </c>
      <c r="BQ34" s="182">
        <v>0</v>
      </c>
      <c r="BR34" s="183">
        <v>3</v>
      </c>
      <c r="BS34" s="255">
        <v>1</v>
      </c>
      <c r="BT34" s="182">
        <v>3</v>
      </c>
      <c r="BU34" s="182">
        <v>3</v>
      </c>
      <c r="BV34" s="183">
        <v>3</v>
      </c>
      <c r="BW34" s="25"/>
    </row>
    <row r="35" spans="1:75" ht="22.5" x14ac:dyDescent="0.2">
      <c r="A35" s="261"/>
      <c r="B35" s="256" t="s">
        <v>57</v>
      </c>
      <c r="C35" s="239">
        <v>1220</v>
      </c>
      <c r="D35" s="272" t="s">
        <v>58</v>
      </c>
      <c r="E35" s="237" t="s">
        <v>59</v>
      </c>
      <c r="F35" s="267">
        <v>1952</v>
      </c>
      <c r="G35" s="182">
        <v>0</v>
      </c>
      <c r="H35" s="182">
        <v>1</v>
      </c>
      <c r="I35" s="182">
        <v>0</v>
      </c>
      <c r="J35" s="182">
        <v>0</v>
      </c>
      <c r="K35" s="182">
        <v>0</v>
      </c>
      <c r="L35" s="182">
        <v>0</v>
      </c>
      <c r="M35" s="183">
        <v>0</v>
      </c>
      <c r="N35" s="255">
        <v>1</v>
      </c>
      <c r="O35" s="182">
        <v>1</v>
      </c>
      <c r="P35" s="182">
        <v>1</v>
      </c>
      <c r="Q35" s="182">
        <v>0</v>
      </c>
      <c r="R35" s="182">
        <v>0</v>
      </c>
      <c r="S35" s="183">
        <v>0</v>
      </c>
      <c r="T35" s="178">
        <f t="shared" si="3"/>
        <v>1</v>
      </c>
      <c r="U35" s="182" t="s">
        <v>19</v>
      </c>
      <c r="V35" s="182">
        <v>0</v>
      </c>
      <c r="W35" s="182">
        <v>0</v>
      </c>
      <c r="X35" s="182">
        <v>0</v>
      </c>
      <c r="Y35" s="182">
        <v>1</v>
      </c>
      <c r="Z35" s="183" t="s">
        <v>19</v>
      </c>
      <c r="AA35" s="178">
        <f t="shared" si="4"/>
        <v>1</v>
      </c>
      <c r="AB35" s="182">
        <v>1</v>
      </c>
      <c r="AC35" s="182">
        <v>0</v>
      </c>
      <c r="AD35" s="182">
        <v>0</v>
      </c>
      <c r="AE35" s="182">
        <v>0</v>
      </c>
      <c r="AF35" s="182">
        <v>0</v>
      </c>
      <c r="AG35" s="182">
        <v>0</v>
      </c>
      <c r="AH35" s="182">
        <v>1</v>
      </c>
      <c r="AI35" s="182" t="s">
        <v>20</v>
      </c>
      <c r="AJ35" s="182">
        <v>1</v>
      </c>
      <c r="AK35" s="182" t="s">
        <v>20</v>
      </c>
      <c r="AL35" s="182" t="s">
        <v>20</v>
      </c>
      <c r="AM35" s="183">
        <v>1</v>
      </c>
      <c r="AN35" s="178">
        <f t="shared" si="5"/>
        <v>0</v>
      </c>
      <c r="AO35" s="182" t="s">
        <v>20</v>
      </c>
      <c r="AP35" s="182" t="s">
        <v>20</v>
      </c>
      <c r="AQ35" s="182" t="s">
        <v>20</v>
      </c>
      <c r="AR35" s="182" t="s">
        <v>20</v>
      </c>
      <c r="AS35" s="182" t="s">
        <v>20</v>
      </c>
      <c r="AT35" s="182" t="s">
        <v>20</v>
      </c>
      <c r="AU35" s="182" t="s">
        <v>20</v>
      </c>
      <c r="AV35" s="183" t="s">
        <v>20</v>
      </c>
      <c r="AW35" s="255">
        <v>1</v>
      </c>
      <c r="AX35" s="182">
        <v>1</v>
      </c>
      <c r="AY35" s="182">
        <v>1</v>
      </c>
      <c r="AZ35" s="182">
        <v>0</v>
      </c>
      <c r="BA35" s="182">
        <v>1</v>
      </c>
      <c r="BB35" s="182">
        <v>1</v>
      </c>
      <c r="BC35" s="182" t="s">
        <v>19</v>
      </c>
      <c r="BD35" s="256">
        <v>1</v>
      </c>
      <c r="BE35" s="182">
        <v>0</v>
      </c>
      <c r="BF35" s="182">
        <v>0</v>
      </c>
      <c r="BG35" s="182">
        <v>0</v>
      </c>
      <c r="BH35" s="182">
        <v>0</v>
      </c>
      <c r="BI35" s="186">
        <v>28</v>
      </c>
      <c r="BJ35" s="182" t="s">
        <v>20</v>
      </c>
      <c r="BK35" s="182">
        <v>0</v>
      </c>
      <c r="BL35" s="186">
        <v>3</v>
      </c>
      <c r="BM35" s="183">
        <v>29</v>
      </c>
      <c r="BN35" s="255">
        <v>1</v>
      </c>
      <c r="BO35" s="182">
        <v>1</v>
      </c>
      <c r="BP35" s="182">
        <v>0</v>
      </c>
      <c r="BQ35" s="182">
        <v>0</v>
      </c>
      <c r="BR35" s="183">
        <v>2</v>
      </c>
      <c r="BS35" s="255">
        <v>1</v>
      </c>
      <c r="BT35" s="186">
        <v>2</v>
      </c>
      <c r="BU35" s="186">
        <v>2</v>
      </c>
      <c r="BV35" s="187">
        <v>2</v>
      </c>
      <c r="BW35" s="25"/>
    </row>
    <row r="36" spans="1:75" s="202" customFormat="1" ht="22.5" x14ac:dyDescent="0.2">
      <c r="A36" s="261"/>
      <c r="B36" s="366" t="s">
        <v>57</v>
      </c>
      <c r="C36" s="367">
        <v>1230</v>
      </c>
      <c r="D36" s="368" t="s">
        <v>516</v>
      </c>
      <c r="E36" s="369" t="s">
        <v>515</v>
      </c>
      <c r="F36" s="354">
        <v>2012</v>
      </c>
      <c r="G36" s="355">
        <v>0</v>
      </c>
      <c r="H36" s="355">
        <v>1</v>
      </c>
      <c r="I36" s="355">
        <v>0</v>
      </c>
      <c r="J36" s="355">
        <v>0</v>
      </c>
      <c r="K36" s="355">
        <v>1</v>
      </c>
      <c r="L36" s="355">
        <v>0</v>
      </c>
      <c r="M36" s="356">
        <v>0</v>
      </c>
      <c r="N36" s="357">
        <v>1</v>
      </c>
      <c r="O36" s="355">
        <v>0</v>
      </c>
      <c r="P36" s="355">
        <v>1</v>
      </c>
      <c r="Q36" s="355">
        <v>1</v>
      </c>
      <c r="R36" s="355">
        <v>0</v>
      </c>
      <c r="S36" s="356">
        <v>0</v>
      </c>
      <c r="T36" s="358">
        <f t="shared" si="3"/>
        <v>0</v>
      </c>
      <c r="U36" s="355">
        <v>1</v>
      </c>
      <c r="V36" s="355">
        <v>1</v>
      </c>
      <c r="W36" s="355">
        <v>0</v>
      </c>
      <c r="X36" s="355">
        <v>0</v>
      </c>
      <c r="Y36" s="355">
        <v>1</v>
      </c>
      <c r="Z36" s="356">
        <v>0</v>
      </c>
      <c r="AA36" s="358">
        <f t="shared" si="4"/>
        <v>1</v>
      </c>
      <c r="AB36" s="355">
        <v>1</v>
      </c>
      <c r="AC36" s="355">
        <v>1</v>
      </c>
      <c r="AD36" s="355">
        <v>1</v>
      </c>
      <c r="AE36" s="355">
        <v>1</v>
      </c>
      <c r="AF36" s="355">
        <v>1</v>
      </c>
      <c r="AG36" s="355">
        <v>1</v>
      </c>
      <c r="AH36" s="355">
        <v>1</v>
      </c>
      <c r="AI36" s="355">
        <v>1</v>
      </c>
      <c r="AJ36" s="355">
        <v>2</v>
      </c>
      <c r="AK36" s="355">
        <v>2</v>
      </c>
      <c r="AL36" s="355">
        <v>2</v>
      </c>
      <c r="AM36" s="356">
        <v>2</v>
      </c>
      <c r="AN36" s="358">
        <f t="shared" si="5"/>
        <v>1</v>
      </c>
      <c r="AO36" s="355">
        <v>0</v>
      </c>
      <c r="AP36" s="355">
        <v>0</v>
      </c>
      <c r="AQ36" s="355">
        <v>0</v>
      </c>
      <c r="AR36" s="355">
        <v>0</v>
      </c>
      <c r="AS36" s="355">
        <v>0</v>
      </c>
      <c r="AT36" s="355">
        <v>0</v>
      </c>
      <c r="AU36" s="355">
        <v>0</v>
      </c>
      <c r="AV36" s="356">
        <v>0</v>
      </c>
      <c r="AW36" s="357">
        <v>1</v>
      </c>
      <c r="AX36" s="355">
        <v>1</v>
      </c>
      <c r="AY36" s="355">
        <v>1</v>
      </c>
      <c r="AZ36" s="355">
        <v>1</v>
      </c>
      <c r="BA36" s="355">
        <v>0</v>
      </c>
      <c r="BB36" s="355">
        <v>0</v>
      </c>
      <c r="BC36" s="355">
        <v>0</v>
      </c>
      <c r="BD36" s="353">
        <v>0</v>
      </c>
      <c r="BE36" s="355">
        <v>1</v>
      </c>
      <c r="BF36" s="355">
        <v>0</v>
      </c>
      <c r="BG36" s="355">
        <v>1</v>
      </c>
      <c r="BH36" s="355">
        <v>0</v>
      </c>
      <c r="BI36" s="364">
        <v>11</v>
      </c>
      <c r="BJ36" s="355">
        <v>5</v>
      </c>
      <c r="BK36" s="355">
        <v>0</v>
      </c>
      <c r="BL36" s="364">
        <v>1</v>
      </c>
      <c r="BM36" s="356" t="s">
        <v>20</v>
      </c>
      <c r="BN36" s="357">
        <v>1</v>
      </c>
      <c r="BO36" s="355">
        <v>1</v>
      </c>
      <c r="BP36" s="355">
        <v>0</v>
      </c>
      <c r="BQ36" s="355">
        <v>0</v>
      </c>
      <c r="BR36" s="356">
        <v>3</v>
      </c>
      <c r="BS36" s="357">
        <v>1</v>
      </c>
      <c r="BT36" s="364">
        <v>3</v>
      </c>
      <c r="BU36" s="364">
        <v>3</v>
      </c>
      <c r="BV36" s="365">
        <v>3</v>
      </c>
    </row>
    <row r="37" spans="1:75" s="25" customFormat="1" ht="22.5" x14ac:dyDescent="0.2">
      <c r="A37" s="261"/>
      <c r="B37" s="282" t="s">
        <v>518</v>
      </c>
      <c r="C37" s="243">
        <v>1910</v>
      </c>
      <c r="D37" s="274"/>
      <c r="E37" s="209" t="s">
        <v>669</v>
      </c>
      <c r="F37" s="267">
        <v>2011</v>
      </c>
      <c r="G37" s="182">
        <v>0</v>
      </c>
      <c r="H37" s="182">
        <v>0</v>
      </c>
      <c r="I37" s="182">
        <v>1</v>
      </c>
      <c r="J37" s="182">
        <v>0</v>
      </c>
      <c r="K37" s="182">
        <v>0</v>
      </c>
      <c r="L37" s="182">
        <v>0</v>
      </c>
      <c r="M37" s="183">
        <v>0</v>
      </c>
      <c r="N37" s="255">
        <v>0</v>
      </c>
      <c r="O37" s="182">
        <v>1</v>
      </c>
      <c r="P37" s="182">
        <v>1</v>
      </c>
      <c r="Q37" s="182">
        <v>1</v>
      </c>
      <c r="R37" s="182">
        <v>0</v>
      </c>
      <c r="S37" s="183">
        <v>0</v>
      </c>
      <c r="T37" s="178">
        <f t="shared" si="3"/>
        <v>1</v>
      </c>
      <c r="U37" s="182">
        <v>0</v>
      </c>
      <c r="V37" s="182">
        <v>0</v>
      </c>
      <c r="W37" s="182">
        <v>0</v>
      </c>
      <c r="X37" s="182">
        <v>0</v>
      </c>
      <c r="Y37" s="182">
        <v>0</v>
      </c>
      <c r="Z37" s="183">
        <v>0</v>
      </c>
      <c r="AA37" s="178">
        <f t="shared" si="4"/>
        <v>1</v>
      </c>
      <c r="AB37" s="182">
        <v>1</v>
      </c>
      <c r="AC37" s="182">
        <v>0</v>
      </c>
      <c r="AD37" s="182">
        <v>0</v>
      </c>
      <c r="AE37" s="182">
        <v>0</v>
      </c>
      <c r="AF37" s="182">
        <v>0</v>
      </c>
      <c r="AG37" s="182">
        <v>0</v>
      </c>
      <c r="AH37" s="182">
        <v>1</v>
      </c>
      <c r="AI37" s="182">
        <v>0</v>
      </c>
      <c r="AJ37" s="182">
        <v>1</v>
      </c>
      <c r="AK37" s="182" t="s">
        <v>20</v>
      </c>
      <c r="AL37" s="182" t="s">
        <v>20</v>
      </c>
      <c r="AM37" s="183" t="s">
        <v>20</v>
      </c>
      <c r="AN37" s="178">
        <f t="shared" si="5"/>
        <v>1</v>
      </c>
      <c r="AO37" s="182">
        <v>0</v>
      </c>
      <c r="AP37" s="182">
        <v>0</v>
      </c>
      <c r="AQ37" s="182">
        <v>1</v>
      </c>
      <c r="AR37" s="182">
        <v>1</v>
      </c>
      <c r="AS37" s="182">
        <v>0</v>
      </c>
      <c r="AT37" s="182">
        <v>0</v>
      </c>
      <c r="AU37" s="182">
        <v>1</v>
      </c>
      <c r="AV37" s="183">
        <v>0</v>
      </c>
      <c r="AW37" s="255" t="s">
        <v>19</v>
      </c>
      <c r="AX37" s="182" t="s">
        <v>19</v>
      </c>
      <c r="AY37" s="182">
        <v>0</v>
      </c>
      <c r="AZ37" s="182">
        <v>0</v>
      </c>
      <c r="BA37" s="182" t="s">
        <v>19</v>
      </c>
      <c r="BB37" s="182">
        <v>0</v>
      </c>
      <c r="BC37" s="182">
        <v>0</v>
      </c>
      <c r="BD37" s="256">
        <v>1</v>
      </c>
      <c r="BE37" s="182">
        <v>0</v>
      </c>
      <c r="BF37" s="182">
        <v>0</v>
      </c>
      <c r="BG37" s="182">
        <v>1</v>
      </c>
      <c r="BH37" s="182">
        <v>0</v>
      </c>
      <c r="BI37" s="186">
        <v>7</v>
      </c>
      <c r="BJ37" s="182">
        <v>5</v>
      </c>
      <c r="BK37" s="182">
        <v>0</v>
      </c>
      <c r="BL37" s="186">
        <v>0</v>
      </c>
      <c r="BM37" s="183" t="s">
        <v>20</v>
      </c>
      <c r="BN37" s="255" t="s">
        <v>25</v>
      </c>
      <c r="BO37" s="182">
        <v>1</v>
      </c>
      <c r="BP37" s="182">
        <v>0</v>
      </c>
      <c r="BQ37" s="182">
        <v>0</v>
      </c>
      <c r="BR37" s="183">
        <v>2</v>
      </c>
      <c r="BS37" s="255">
        <v>1</v>
      </c>
      <c r="BT37" s="186" t="s">
        <v>36</v>
      </c>
      <c r="BU37" s="186" t="s">
        <v>36</v>
      </c>
      <c r="BV37" s="187" t="s">
        <v>36</v>
      </c>
    </row>
    <row r="38" spans="1:75" x14ac:dyDescent="0.2">
      <c r="A38" s="261" t="s">
        <v>133</v>
      </c>
      <c r="B38" s="256" t="s">
        <v>60</v>
      </c>
      <c r="C38" s="239">
        <v>1310</v>
      </c>
      <c r="D38" s="272" t="s">
        <v>61</v>
      </c>
      <c r="E38" s="237" t="s">
        <v>62</v>
      </c>
      <c r="F38" s="267">
        <v>1989</v>
      </c>
      <c r="G38" s="182">
        <v>0</v>
      </c>
      <c r="H38" s="182">
        <v>0</v>
      </c>
      <c r="I38" s="182">
        <v>1</v>
      </c>
      <c r="J38" s="182">
        <v>0</v>
      </c>
      <c r="K38" s="182">
        <v>1</v>
      </c>
      <c r="L38" s="182">
        <v>0</v>
      </c>
      <c r="M38" s="183">
        <v>0</v>
      </c>
      <c r="N38" s="255">
        <v>0</v>
      </c>
      <c r="O38" s="182" t="s">
        <v>19</v>
      </c>
      <c r="P38" s="182">
        <v>0</v>
      </c>
      <c r="Q38" s="182">
        <v>1</v>
      </c>
      <c r="R38" s="182">
        <v>1</v>
      </c>
      <c r="S38" s="183">
        <v>0</v>
      </c>
      <c r="T38" s="178" t="str">
        <f t="shared" si="3"/>
        <v>1*</v>
      </c>
      <c r="U38" s="182">
        <v>1</v>
      </c>
      <c r="V38" s="182">
        <v>1</v>
      </c>
      <c r="W38" s="182">
        <v>0</v>
      </c>
      <c r="X38" s="182">
        <v>0</v>
      </c>
      <c r="Y38" s="182">
        <v>0</v>
      </c>
      <c r="Z38" s="183" t="s">
        <v>19</v>
      </c>
      <c r="AA38" s="178">
        <f t="shared" si="4"/>
        <v>0</v>
      </c>
      <c r="AB38" s="182" t="s">
        <v>20</v>
      </c>
      <c r="AC38" s="182" t="s">
        <v>20</v>
      </c>
      <c r="AD38" s="182" t="s">
        <v>20</v>
      </c>
      <c r="AE38" s="182" t="s">
        <v>20</v>
      </c>
      <c r="AF38" s="182" t="s">
        <v>20</v>
      </c>
      <c r="AG38" s="182" t="s">
        <v>20</v>
      </c>
      <c r="AH38" s="182" t="s">
        <v>20</v>
      </c>
      <c r="AI38" s="182" t="s">
        <v>20</v>
      </c>
      <c r="AJ38" s="182" t="s">
        <v>20</v>
      </c>
      <c r="AK38" s="182" t="s">
        <v>20</v>
      </c>
      <c r="AL38" s="182" t="s">
        <v>20</v>
      </c>
      <c r="AM38" s="183" t="s">
        <v>20</v>
      </c>
      <c r="AN38" s="178">
        <f t="shared" si="5"/>
        <v>1</v>
      </c>
      <c r="AO38" s="182">
        <v>1</v>
      </c>
      <c r="AP38" s="182">
        <v>1</v>
      </c>
      <c r="AQ38" s="182">
        <v>1</v>
      </c>
      <c r="AR38" s="182">
        <v>0</v>
      </c>
      <c r="AS38" s="182">
        <v>0</v>
      </c>
      <c r="AT38" s="182" t="s">
        <v>19</v>
      </c>
      <c r="AU38" s="182">
        <v>1</v>
      </c>
      <c r="AV38" s="183">
        <v>0</v>
      </c>
      <c r="AW38" s="255">
        <v>0</v>
      </c>
      <c r="AX38" s="182">
        <v>0</v>
      </c>
      <c r="AY38" s="182">
        <v>0</v>
      </c>
      <c r="AZ38" s="182">
        <v>0</v>
      </c>
      <c r="BA38" s="182">
        <v>0</v>
      </c>
      <c r="BB38" s="182">
        <v>0</v>
      </c>
      <c r="BC38" s="182" t="s">
        <v>19</v>
      </c>
      <c r="BD38" s="256">
        <v>0</v>
      </c>
      <c r="BE38" s="182">
        <v>1</v>
      </c>
      <c r="BF38" s="182">
        <v>0</v>
      </c>
      <c r="BG38" s="182">
        <v>1</v>
      </c>
      <c r="BH38" s="182" t="s">
        <v>19</v>
      </c>
      <c r="BI38" s="186">
        <v>2</v>
      </c>
      <c r="BJ38" s="182">
        <v>12</v>
      </c>
      <c r="BK38" s="182">
        <v>0</v>
      </c>
      <c r="BL38" s="182" t="s">
        <v>36</v>
      </c>
      <c r="BM38" s="183">
        <v>470</v>
      </c>
      <c r="BN38" s="255">
        <v>2</v>
      </c>
      <c r="BO38" s="182">
        <v>1</v>
      </c>
      <c r="BP38" s="182">
        <v>2</v>
      </c>
      <c r="BQ38" s="182">
        <v>0</v>
      </c>
      <c r="BR38" s="183">
        <v>3</v>
      </c>
      <c r="BS38" s="255">
        <v>1</v>
      </c>
      <c r="BT38" s="182">
        <v>1</v>
      </c>
      <c r="BU38" s="182">
        <v>2</v>
      </c>
      <c r="BV38" s="183">
        <v>1</v>
      </c>
      <c r="BW38" s="25"/>
    </row>
    <row r="39" spans="1:75" s="25" customFormat="1" x14ac:dyDescent="0.2">
      <c r="A39" s="261"/>
      <c r="B39" s="256" t="s">
        <v>60</v>
      </c>
      <c r="C39" s="239">
        <v>1321</v>
      </c>
      <c r="D39" s="272" t="s">
        <v>63</v>
      </c>
      <c r="E39" s="237" t="s">
        <v>64</v>
      </c>
      <c r="F39" s="267">
        <v>2008</v>
      </c>
      <c r="G39" s="182">
        <v>0</v>
      </c>
      <c r="H39" s="182">
        <v>1</v>
      </c>
      <c r="I39" s="182">
        <v>0</v>
      </c>
      <c r="J39" s="182">
        <v>0</v>
      </c>
      <c r="K39" s="182">
        <v>1</v>
      </c>
      <c r="L39" s="182">
        <v>0</v>
      </c>
      <c r="M39" s="183">
        <v>0</v>
      </c>
      <c r="N39" s="255">
        <v>1</v>
      </c>
      <c r="O39" s="182">
        <v>1</v>
      </c>
      <c r="P39" s="182">
        <v>0</v>
      </c>
      <c r="Q39" s="182">
        <v>0</v>
      </c>
      <c r="R39" s="182">
        <v>0</v>
      </c>
      <c r="S39" s="183">
        <v>0</v>
      </c>
      <c r="T39" s="178">
        <f t="shared" si="3"/>
        <v>1</v>
      </c>
      <c r="U39" s="182">
        <v>1</v>
      </c>
      <c r="V39" s="182">
        <v>0</v>
      </c>
      <c r="W39" s="182">
        <v>0</v>
      </c>
      <c r="X39" s="182">
        <v>0</v>
      </c>
      <c r="Y39" s="182">
        <v>0</v>
      </c>
      <c r="Z39" s="183" t="s">
        <v>19</v>
      </c>
      <c r="AA39" s="178">
        <f t="shared" si="4"/>
        <v>0</v>
      </c>
      <c r="AB39" s="178" t="s">
        <v>20</v>
      </c>
      <c r="AC39" s="178" t="s">
        <v>20</v>
      </c>
      <c r="AD39" s="178" t="s">
        <v>20</v>
      </c>
      <c r="AE39" s="178" t="s">
        <v>20</v>
      </c>
      <c r="AF39" s="178" t="s">
        <v>20</v>
      </c>
      <c r="AG39" s="178" t="s">
        <v>20</v>
      </c>
      <c r="AH39" s="178" t="s">
        <v>20</v>
      </c>
      <c r="AI39" s="178" t="s">
        <v>20</v>
      </c>
      <c r="AJ39" s="178" t="s">
        <v>20</v>
      </c>
      <c r="AK39" s="178" t="s">
        <v>20</v>
      </c>
      <c r="AL39" s="178" t="s">
        <v>20</v>
      </c>
      <c r="AM39" s="178" t="s">
        <v>20</v>
      </c>
      <c r="AN39" s="178">
        <f t="shared" si="5"/>
        <v>0</v>
      </c>
      <c r="AO39" s="182" t="s">
        <v>20</v>
      </c>
      <c r="AP39" s="182" t="s">
        <v>20</v>
      </c>
      <c r="AQ39" s="182" t="s">
        <v>20</v>
      </c>
      <c r="AR39" s="182" t="s">
        <v>20</v>
      </c>
      <c r="AS39" s="182" t="s">
        <v>20</v>
      </c>
      <c r="AT39" s="182" t="s">
        <v>20</v>
      </c>
      <c r="AU39" s="182" t="s">
        <v>20</v>
      </c>
      <c r="AV39" s="182" t="s">
        <v>20</v>
      </c>
      <c r="AW39" s="255">
        <v>0</v>
      </c>
      <c r="AX39" s="182">
        <v>1</v>
      </c>
      <c r="AY39" s="182">
        <v>0</v>
      </c>
      <c r="AZ39" s="182">
        <v>0</v>
      </c>
      <c r="BA39" s="182">
        <v>1</v>
      </c>
      <c r="BB39" s="182">
        <v>0</v>
      </c>
      <c r="BC39" s="182" t="s">
        <v>19</v>
      </c>
      <c r="BD39" s="256">
        <v>0</v>
      </c>
      <c r="BE39" s="182">
        <v>0</v>
      </c>
      <c r="BF39" s="182" t="s">
        <v>19</v>
      </c>
      <c r="BG39" s="182">
        <v>0</v>
      </c>
      <c r="BH39" s="182">
        <v>0</v>
      </c>
      <c r="BI39" s="182">
        <v>3</v>
      </c>
      <c r="BJ39" s="182" t="s">
        <v>461</v>
      </c>
      <c r="BK39" s="182">
        <v>0</v>
      </c>
      <c r="BL39" s="182">
        <v>1</v>
      </c>
      <c r="BM39" s="183">
        <v>0</v>
      </c>
      <c r="BN39" s="255">
        <v>1</v>
      </c>
      <c r="BO39" s="182">
        <v>1</v>
      </c>
      <c r="BP39" s="182">
        <v>2</v>
      </c>
      <c r="BQ39" s="182">
        <v>0</v>
      </c>
      <c r="BR39" s="183">
        <v>3</v>
      </c>
      <c r="BS39" s="255">
        <v>1</v>
      </c>
      <c r="BT39" s="182">
        <v>1</v>
      </c>
      <c r="BU39" s="182">
        <v>1</v>
      </c>
      <c r="BV39" s="183">
        <v>1</v>
      </c>
    </row>
    <row r="40" spans="1:75" s="25" customFormat="1" ht="22.5" x14ac:dyDescent="0.2">
      <c r="A40" s="261"/>
      <c r="B40" s="256" t="s">
        <v>468</v>
      </c>
      <c r="C40" s="239">
        <v>1410</v>
      </c>
      <c r="D40" s="272" t="s">
        <v>469</v>
      </c>
      <c r="E40" s="237" t="s">
        <v>470</v>
      </c>
      <c r="F40" s="267">
        <v>2011</v>
      </c>
      <c r="G40" s="332">
        <v>1</v>
      </c>
      <c r="H40" s="182">
        <v>0</v>
      </c>
      <c r="I40" s="182">
        <v>0</v>
      </c>
      <c r="J40" s="182" t="s">
        <v>19</v>
      </c>
      <c r="K40" s="182">
        <v>0</v>
      </c>
      <c r="L40" s="182">
        <v>0</v>
      </c>
      <c r="M40" s="183" t="s">
        <v>19</v>
      </c>
      <c r="N40" s="335">
        <v>1</v>
      </c>
      <c r="O40" s="182">
        <v>0</v>
      </c>
      <c r="P40" s="332">
        <v>1</v>
      </c>
      <c r="Q40" s="182">
        <v>1</v>
      </c>
      <c r="R40" s="182">
        <v>1</v>
      </c>
      <c r="S40" s="183">
        <v>0</v>
      </c>
      <c r="T40" s="178">
        <f t="shared" si="3"/>
        <v>0</v>
      </c>
      <c r="U40" s="182" t="s">
        <v>20</v>
      </c>
      <c r="V40" s="182" t="s">
        <v>20</v>
      </c>
      <c r="W40" s="182" t="s">
        <v>20</v>
      </c>
      <c r="X40" s="182" t="s">
        <v>20</v>
      </c>
      <c r="Y40" s="182" t="s">
        <v>20</v>
      </c>
      <c r="Z40" s="182" t="s">
        <v>20</v>
      </c>
      <c r="AA40" s="178">
        <f t="shared" si="4"/>
        <v>1</v>
      </c>
      <c r="AB40" s="336">
        <v>1</v>
      </c>
      <c r="AC40" s="254" t="s">
        <v>20</v>
      </c>
      <c r="AD40" s="254" t="s">
        <v>20</v>
      </c>
      <c r="AE40" s="254" t="s">
        <v>20</v>
      </c>
      <c r="AF40" s="254" t="s">
        <v>20</v>
      </c>
      <c r="AG40" s="254" t="s">
        <v>20</v>
      </c>
      <c r="AH40" s="254">
        <v>1</v>
      </c>
      <c r="AI40" s="254">
        <v>1</v>
      </c>
      <c r="AJ40" s="254">
        <v>4</v>
      </c>
      <c r="AK40" s="254" t="s">
        <v>20</v>
      </c>
      <c r="AL40" s="254" t="s">
        <v>20</v>
      </c>
      <c r="AM40" s="254" t="s">
        <v>20</v>
      </c>
      <c r="AN40" s="178">
        <v>1</v>
      </c>
      <c r="AO40" s="182">
        <v>1</v>
      </c>
      <c r="AP40" s="182">
        <v>0</v>
      </c>
      <c r="AQ40" s="332">
        <v>1</v>
      </c>
      <c r="AR40" s="182">
        <v>0</v>
      </c>
      <c r="AS40" s="182">
        <v>0</v>
      </c>
      <c r="AT40" s="182">
        <v>0</v>
      </c>
      <c r="AU40" s="182">
        <v>1</v>
      </c>
      <c r="AV40" s="183">
        <v>0</v>
      </c>
      <c r="AW40" s="255">
        <v>1</v>
      </c>
      <c r="AX40" s="182">
        <v>1</v>
      </c>
      <c r="AY40" s="182">
        <v>0</v>
      </c>
      <c r="AZ40" s="182">
        <v>0</v>
      </c>
      <c r="BA40" s="182">
        <v>0</v>
      </c>
      <c r="BB40" s="182">
        <v>0</v>
      </c>
      <c r="BC40" s="182">
        <v>0</v>
      </c>
      <c r="BD40" s="256">
        <v>1</v>
      </c>
      <c r="BE40" s="182">
        <v>0</v>
      </c>
      <c r="BF40" s="182">
        <v>0</v>
      </c>
      <c r="BG40" s="182">
        <v>1</v>
      </c>
      <c r="BH40" s="182">
        <v>0</v>
      </c>
      <c r="BI40" s="182">
        <v>5</v>
      </c>
      <c r="BJ40" s="182">
        <v>4</v>
      </c>
      <c r="BK40" s="182">
        <v>0</v>
      </c>
      <c r="BL40" s="182">
        <v>3</v>
      </c>
      <c r="BM40" s="183">
        <v>5</v>
      </c>
      <c r="BN40" s="255">
        <v>1</v>
      </c>
      <c r="BO40" s="182">
        <v>0</v>
      </c>
      <c r="BP40" s="182">
        <v>0</v>
      </c>
      <c r="BQ40" s="182">
        <v>0</v>
      </c>
      <c r="BR40" s="183">
        <v>2</v>
      </c>
      <c r="BS40" s="255">
        <v>1</v>
      </c>
      <c r="BT40" s="182">
        <v>3</v>
      </c>
      <c r="BU40" s="182">
        <v>3</v>
      </c>
      <c r="BV40" s="183">
        <v>3</v>
      </c>
    </row>
    <row r="41" spans="1:75" s="25" customFormat="1" ht="22.5" x14ac:dyDescent="0.2">
      <c r="A41" s="261"/>
      <c r="B41" s="283" t="s">
        <v>65</v>
      </c>
      <c r="C41" s="244">
        <v>1520</v>
      </c>
      <c r="D41" s="277" t="s">
        <v>522</v>
      </c>
      <c r="E41" s="160" t="s">
        <v>520</v>
      </c>
      <c r="F41" s="270">
        <v>2012</v>
      </c>
      <c r="G41" s="308">
        <v>0</v>
      </c>
      <c r="H41" s="308">
        <v>1</v>
      </c>
      <c r="I41" s="308">
        <v>0</v>
      </c>
      <c r="J41" s="308">
        <v>0</v>
      </c>
      <c r="K41" s="308">
        <v>1</v>
      </c>
      <c r="L41" s="308">
        <v>0</v>
      </c>
      <c r="M41" s="309">
        <v>0</v>
      </c>
      <c r="N41" s="310">
        <v>1</v>
      </c>
      <c r="O41" s="308">
        <v>0</v>
      </c>
      <c r="P41" s="308">
        <v>1</v>
      </c>
      <c r="Q41" s="308">
        <v>1</v>
      </c>
      <c r="R41" s="308">
        <v>0</v>
      </c>
      <c r="S41" s="309">
        <v>0</v>
      </c>
      <c r="T41" s="258">
        <v>0</v>
      </c>
      <c r="U41" s="308">
        <v>0</v>
      </c>
      <c r="V41" s="308">
        <v>1</v>
      </c>
      <c r="W41" s="308">
        <v>1</v>
      </c>
      <c r="X41" s="308">
        <v>0</v>
      </c>
      <c r="Y41" s="308">
        <v>1</v>
      </c>
      <c r="Z41" s="260">
        <v>1</v>
      </c>
      <c r="AA41" s="258">
        <f t="shared" si="4"/>
        <v>1</v>
      </c>
      <c r="AB41" s="222">
        <v>1</v>
      </c>
      <c r="AC41" s="222">
        <v>0</v>
      </c>
      <c r="AD41" s="222">
        <v>0</v>
      </c>
      <c r="AE41" s="222">
        <v>0</v>
      </c>
      <c r="AF41" s="222">
        <v>0</v>
      </c>
      <c r="AG41" s="222">
        <v>0</v>
      </c>
      <c r="AH41" s="222">
        <v>1</v>
      </c>
      <c r="AI41" s="222">
        <v>0</v>
      </c>
      <c r="AJ41" s="222" t="s">
        <v>20</v>
      </c>
      <c r="AK41" s="222" t="s">
        <v>20</v>
      </c>
      <c r="AL41" s="222" t="s">
        <v>20</v>
      </c>
      <c r="AM41" s="223" t="s">
        <v>20</v>
      </c>
      <c r="AN41" s="258">
        <v>1</v>
      </c>
      <c r="AO41" s="308">
        <v>0</v>
      </c>
      <c r="AP41" s="308">
        <v>0</v>
      </c>
      <c r="AQ41" s="308">
        <v>1</v>
      </c>
      <c r="AR41" s="308">
        <v>0</v>
      </c>
      <c r="AS41" s="308">
        <v>0</v>
      </c>
      <c r="AT41" s="308">
        <v>0</v>
      </c>
      <c r="AU41" s="308">
        <v>1</v>
      </c>
      <c r="AV41" s="309">
        <v>0</v>
      </c>
      <c r="AW41" s="310">
        <v>1</v>
      </c>
      <c r="AX41" s="308">
        <v>1</v>
      </c>
      <c r="AY41" s="308">
        <v>1</v>
      </c>
      <c r="AZ41" s="308">
        <v>0</v>
      </c>
      <c r="BA41" s="308">
        <v>1</v>
      </c>
      <c r="BB41" s="308">
        <v>0</v>
      </c>
      <c r="BC41" s="308">
        <v>0</v>
      </c>
      <c r="BD41" s="311">
        <v>0</v>
      </c>
      <c r="BE41" s="308" t="s">
        <v>19</v>
      </c>
      <c r="BF41" s="308">
        <v>0</v>
      </c>
      <c r="BG41" s="308">
        <v>1</v>
      </c>
      <c r="BH41" s="308">
        <v>1</v>
      </c>
      <c r="BI41" s="308">
        <v>3</v>
      </c>
      <c r="BJ41" s="308">
        <v>6</v>
      </c>
      <c r="BK41" s="308">
        <v>1</v>
      </c>
      <c r="BL41" s="308">
        <v>1</v>
      </c>
      <c r="BM41" s="309">
        <v>30</v>
      </c>
      <c r="BN41" s="310">
        <v>2</v>
      </c>
      <c r="BO41" s="308">
        <v>1</v>
      </c>
      <c r="BP41" s="308">
        <v>2</v>
      </c>
      <c r="BQ41" s="308">
        <v>0</v>
      </c>
      <c r="BR41" s="309">
        <v>3</v>
      </c>
      <c r="BS41" s="310">
        <v>1</v>
      </c>
      <c r="BT41" s="308" t="s">
        <v>20</v>
      </c>
      <c r="BU41" s="308" t="s">
        <v>20</v>
      </c>
      <c r="BV41" s="309" t="s">
        <v>20</v>
      </c>
    </row>
    <row r="42" spans="1:75" ht="22.5" x14ac:dyDescent="0.2">
      <c r="A42" s="261"/>
      <c r="B42" s="256" t="s">
        <v>66</v>
      </c>
      <c r="C42" s="239">
        <v>1610</v>
      </c>
      <c r="D42" s="272" t="s">
        <v>67</v>
      </c>
      <c r="E42" s="237" t="s">
        <v>68</v>
      </c>
      <c r="F42" s="267">
        <v>1990</v>
      </c>
      <c r="G42" s="182">
        <v>0</v>
      </c>
      <c r="H42" s="182">
        <v>0</v>
      </c>
      <c r="I42" s="182">
        <v>0</v>
      </c>
      <c r="J42" s="182" t="s">
        <v>19</v>
      </c>
      <c r="K42" s="182">
        <v>0</v>
      </c>
      <c r="L42" s="182">
        <v>0</v>
      </c>
      <c r="M42" s="183" t="s">
        <v>19</v>
      </c>
      <c r="N42" s="255">
        <v>1</v>
      </c>
      <c r="O42" s="182">
        <v>1</v>
      </c>
      <c r="P42" s="182">
        <v>0</v>
      </c>
      <c r="Q42" s="182">
        <v>0</v>
      </c>
      <c r="R42" s="182">
        <v>1</v>
      </c>
      <c r="S42" s="183" t="s">
        <v>19</v>
      </c>
      <c r="T42" s="178">
        <f t="shared" si="3"/>
        <v>1</v>
      </c>
      <c r="U42" s="182">
        <v>1</v>
      </c>
      <c r="V42" s="182">
        <v>1</v>
      </c>
      <c r="W42" s="182">
        <v>0</v>
      </c>
      <c r="X42" s="182">
        <v>0</v>
      </c>
      <c r="Y42" s="182">
        <v>0</v>
      </c>
      <c r="Z42" s="183" t="s">
        <v>19</v>
      </c>
      <c r="AA42" s="178">
        <f t="shared" si="4"/>
        <v>0</v>
      </c>
      <c r="AB42" s="182" t="s">
        <v>20</v>
      </c>
      <c r="AC42" s="182" t="s">
        <v>20</v>
      </c>
      <c r="AD42" s="182" t="s">
        <v>20</v>
      </c>
      <c r="AE42" s="182" t="s">
        <v>20</v>
      </c>
      <c r="AF42" s="182" t="s">
        <v>20</v>
      </c>
      <c r="AG42" s="182" t="s">
        <v>20</v>
      </c>
      <c r="AH42" s="182" t="s">
        <v>20</v>
      </c>
      <c r="AI42" s="182" t="s">
        <v>20</v>
      </c>
      <c r="AJ42" s="182" t="s">
        <v>20</v>
      </c>
      <c r="AK42" s="182" t="s">
        <v>20</v>
      </c>
      <c r="AL42" s="182" t="s">
        <v>20</v>
      </c>
      <c r="AM42" s="183" t="s">
        <v>20</v>
      </c>
      <c r="AN42" s="178">
        <f t="shared" si="5"/>
        <v>1</v>
      </c>
      <c r="AO42" s="182">
        <v>1</v>
      </c>
      <c r="AP42" s="182">
        <v>0</v>
      </c>
      <c r="AQ42" s="182">
        <v>0</v>
      </c>
      <c r="AR42" s="182">
        <v>0</v>
      </c>
      <c r="AS42" s="182">
        <v>0</v>
      </c>
      <c r="AT42" s="182">
        <v>0</v>
      </c>
      <c r="AU42" s="182">
        <v>0</v>
      </c>
      <c r="AV42" s="183" t="s">
        <v>19</v>
      </c>
      <c r="AW42" s="255">
        <v>0</v>
      </c>
      <c r="AX42" s="182">
        <v>0</v>
      </c>
      <c r="AY42" s="182">
        <v>0</v>
      </c>
      <c r="AZ42" s="182">
        <v>0</v>
      </c>
      <c r="BA42" s="182">
        <v>0</v>
      </c>
      <c r="BB42" s="182">
        <v>0</v>
      </c>
      <c r="BC42" s="182" t="s">
        <v>19</v>
      </c>
      <c r="BD42" s="256">
        <v>0</v>
      </c>
      <c r="BE42" s="182">
        <v>1</v>
      </c>
      <c r="BF42" s="182">
        <v>0</v>
      </c>
      <c r="BG42" s="182">
        <v>1</v>
      </c>
      <c r="BH42" s="182">
        <v>0</v>
      </c>
      <c r="BI42" s="182">
        <v>16</v>
      </c>
      <c r="BJ42" s="182">
        <v>5</v>
      </c>
      <c r="BK42" s="182">
        <v>1</v>
      </c>
      <c r="BL42" s="182">
        <v>3</v>
      </c>
      <c r="BM42" s="183">
        <v>219</v>
      </c>
      <c r="BN42" s="255">
        <v>2</v>
      </c>
      <c r="BO42" s="182">
        <v>1</v>
      </c>
      <c r="BP42" s="182">
        <v>0</v>
      </c>
      <c r="BQ42" s="182">
        <v>0</v>
      </c>
      <c r="BR42" s="183" t="s">
        <v>20</v>
      </c>
      <c r="BS42" s="255">
        <v>1</v>
      </c>
      <c r="BT42" s="182">
        <v>2</v>
      </c>
      <c r="BU42" s="182">
        <v>2</v>
      </c>
      <c r="BV42" s="183">
        <v>3</v>
      </c>
      <c r="BW42" s="25"/>
    </row>
    <row r="43" spans="1:75" ht="12.75" customHeight="1" x14ac:dyDescent="0.2">
      <c r="A43" s="261"/>
      <c r="B43" s="256" t="s">
        <v>69</v>
      </c>
      <c r="C43" s="239">
        <v>1710</v>
      </c>
      <c r="D43" s="272" t="s">
        <v>70</v>
      </c>
      <c r="E43" s="237" t="s">
        <v>51</v>
      </c>
      <c r="F43" s="267">
        <v>1999</v>
      </c>
      <c r="G43" s="182">
        <v>0</v>
      </c>
      <c r="H43" s="182">
        <v>0</v>
      </c>
      <c r="I43" s="182">
        <v>0</v>
      </c>
      <c r="J43" s="182">
        <v>0</v>
      </c>
      <c r="K43" s="182">
        <v>1</v>
      </c>
      <c r="L43" s="182">
        <v>0</v>
      </c>
      <c r="M43" s="183">
        <v>0</v>
      </c>
      <c r="N43" s="255">
        <v>0</v>
      </c>
      <c r="O43" s="182">
        <v>1</v>
      </c>
      <c r="P43" s="182" t="s">
        <v>19</v>
      </c>
      <c r="Q43" s="182">
        <v>0</v>
      </c>
      <c r="R43" s="182">
        <v>1</v>
      </c>
      <c r="S43" s="183">
        <v>0</v>
      </c>
      <c r="T43" s="178">
        <f t="shared" si="3"/>
        <v>1</v>
      </c>
      <c r="U43" s="182">
        <v>1</v>
      </c>
      <c r="V43" s="182">
        <v>1</v>
      </c>
      <c r="W43" s="182">
        <v>0</v>
      </c>
      <c r="X43" s="182">
        <v>0</v>
      </c>
      <c r="Y43" s="182">
        <v>0</v>
      </c>
      <c r="Z43" s="183" t="s">
        <v>19</v>
      </c>
      <c r="AA43" s="178">
        <v>1</v>
      </c>
      <c r="AB43" s="182">
        <v>0</v>
      </c>
      <c r="AC43" s="182">
        <v>0</v>
      </c>
      <c r="AD43" s="182">
        <v>1</v>
      </c>
      <c r="AE43" s="182">
        <v>0</v>
      </c>
      <c r="AF43" s="182">
        <v>0</v>
      </c>
      <c r="AG43" s="182">
        <v>0</v>
      </c>
      <c r="AH43" s="182">
        <v>0</v>
      </c>
      <c r="AI43" s="182" t="s">
        <v>19</v>
      </c>
      <c r="AJ43" s="182">
        <v>1</v>
      </c>
      <c r="AK43" s="182">
        <v>1</v>
      </c>
      <c r="AL43" s="182">
        <v>1</v>
      </c>
      <c r="AM43" s="183">
        <v>1</v>
      </c>
      <c r="AN43" s="178">
        <f t="shared" si="5"/>
        <v>1</v>
      </c>
      <c r="AO43" s="182">
        <v>1</v>
      </c>
      <c r="AP43" s="182">
        <v>0</v>
      </c>
      <c r="AQ43" s="182">
        <v>0</v>
      </c>
      <c r="AR43" s="182">
        <v>0</v>
      </c>
      <c r="AS43" s="182">
        <v>1</v>
      </c>
      <c r="AT43" s="182">
        <v>0</v>
      </c>
      <c r="AU43" s="182">
        <v>0</v>
      </c>
      <c r="AV43" s="183" t="s">
        <v>19</v>
      </c>
      <c r="AW43" s="255">
        <v>0</v>
      </c>
      <c r="AX43" s="182">
        <v>0</v>
      </c>
      <c r="AY43" s="182">
        <v>0</v>
      </c>
      <c r="AZ43" s="182">
        <v>1</v>
      </c>
      <c r="BA43" s="182">
        <v>0</v>
      </c>
      <c r="BB43" s="182">
        <v>0</v>
      </c>
      <c r="BC43" s="182">
        <v>0</v>
      </c>
      <c r="BD43" s="256">
        <v>0</v>
      </c>
      <c r="BE43" s="182">
        <v>1</v>
      </c>
      <c r="BF43" s="182">
        <v>0</v>
      </c>
      <c r="BG43" s="182">
        <v>1</v>
      </c>
      <c r="BH43" s="182" t="s">
        <v>19</v>
      </c>
      <c r="BI43" s="182">
        <v>5</v>
      </c>
      <c r="BJ43" s="182">
        <v>6</v>
      </c>
      <c r="BK43" s="182">
        <v>0</v>
      </c>
      <c r="BL43" s="182">
        <v>1</v>
      </c>
      <c r="BM43" s="183">
        <v>27</v>
      </c>
      <c r="BN43" s="255">
        <v>2</v>
      </c>
      <c r="BO43" s="182">
        <v>1</v>
      </c>
      <c r="BP43" s="182">
        <v>2</v>
      </c>
      <c r="BQ43" s="182">
        <v>0</v>
      </c>
      <c r="BR43" s="183">
        <v>3</v>
      </c>
      <c r="BS43" s="255">
        <v>1</v>
      </c>
      <c r="BT43" s="182">
        <v>1</v>
      </c>
      <c r="BU43" s="182">
        <v>0</v>
      </c>
      <c r="BV43" s="183">
        <v>1</v>
      </c>
      <c r="BW43" s="25"/>
    </row>
    <row r="44" spans="1:75" x14ac:dyDescent="0.2">
      <c r="A44" s="261"/>
      <c r="B44" s="311" t="s">
        <v>619</v>
      </c>
      <c r="C44" s="337">
        <v>1810</v>
      </c>
      <c r="D44" s="338" t="s">
        <v>621</v>
      </c>
      <c r="E44" s="339" t="s">
        <v>635</v>
      </c>
      <c r="F44" s="270">
        <v>2013</v>
      </c>
      <c r="G44" s="308">
        <v>1</v>
      </c>
      <c r="H44" s="308">
        <v>1</v>
      </c>
      <c r="I44" s="308">
        <v>0</v>
      </c>
      <c r="J44" s="308">
        <v>0</v>
      </c>
      <c r="K44" s="308">
        <v>0</v>
      </c>
      <c r="L44" s="308">
        <v>1</v>
      </c>
      <c r="M44" s="309">
        <v>0</v>
      </c>
      <c r="N44" s="310">
        <v>1</v>
      </c>
      <c r="O44" s="308">
        <v>0</v>
      </c>
      <c r="P44" s="308">
        <v>1</v>
      </c>
      <c r="Q44" s="308">
        <v>1</v>
      </c>
      <c r="R44" s="308">
        <v>0</v>
      </c>
      <c r="S44" s="309">
        <v>0</v>
      </c>
      <c r="T44" s="258">
        <v>0</v>
      </c>
      <c r="U44" s="308" t="s">
        <v>20</v>
      </c>
      <c r="V44" s="308" t="s">
        <v>20</v>
      </c>
      <c r="W44" s="308" t="s">
        <v>20</v>
      </c>
      <c r="X44" s="308" t="s">
        <v>20</v>
      </c>
      <c r="Y44" s="308" t="s">
        <v>20</v>
      </c>
      <c r="Z44" s="309" t="s">
        <v>20</v>
      </c>
      <c r="AA44" s="258">
        <v>1</v>
      </c>
      <c r="AB44" s="308">
        <v>1</v>
      </c>
      <c r="AC44" s="308">
        <v>1</v>
      </c>
      <c r="AD44" s="308">
        <v>1</v>
      </c>
      <c r="AE44" s="308">
        <v>1</v>
      </c>
      <c r="AF44" s="308" t="s">
        <v>20</v>
      </c>
      <c r="AG44" s="308">
        <v>1</v>
      </c>
      <c r="AH44" s="308">
        <v>1</v>
      </c>
      <c r="AI44" s="308">
        <v>1</v>
      </c>
      <c r="AJ44" s="308">
        <v>1</v>
      </c>
      <c r="AK44" s="308">
        <v>1</v>
      </c>
      <c r="AL44" s="308">
        <v>1</v>
      </c>
      <c r="AM44" s="309">
        <v>1</v>
      </c>
      <c r="AN44" s="258">
        <v>1</v>
      </c>
      <c r="AO44" s="308">
        <v>1</v>
      </c>
      <c r="AP44" s="308">
        <v>1</v>
      </c>
      <c r="AQ44" s="308">
        <v>1</v>
      </c>
      <c r="AR44" s="308">
        <v>1</v>
      </c>
      <c r="AS44" s="308">
        <v>0</v>
      </c>
      <c r="AT44" s="308">
        <v>0</v>
      </c>
      <c r="AU44" s="308">
        <v>1</v>
      </c>
      <c r="AV44" s="309">
        <v>1</v>
      </c>
      <c r="AW44" s="310">
        <v>0</v>
      </c>
      <c r="AX44" s="308">
        <v>1</v>
      </c>
      <c r="AY44" s="308">
        <v>0</v>
      </c>
      <c r="AZ44" s="308">
        <v>0</v>
      </c>
      <c r="BA44" s="308">
        <v>0</v>
      </c>
      <c r="BB44" s="308">
        <v>0</v>
      </c>
      <c r="BC44" s="308">
        <v>0</v>
      </c>
      <c r="BD44" s="311">
        <v>1</v>
      </c>
      <c r="BE44" s="308">
        <v>1</v>
      </c>
      <c r="BF44" s="308">
        <v>0</v>
      </c>
      <c r="BG44" s="308">
        <v>1</v>
      </c>
      <c r="BH44" s="308">
        <v>0</v>
      </c>
      <c r="BI44" s="308">
        <v>6</v>
      </c>
      <c r="BJ44" s="308">
        <v>6</v>
      </c>
      <c r="BK44" s="308">
        <v>1</v>
      </c>
      <c r="BL44" s="308">
        <v>1</v>
      </c>
      <c r="BM44" s="309">
        <v>7</v>
      </c>
      <c r="BN44" s="310">
        <v>2</v>
      </c>
      <c r="BO44" s="308">
        <v>1</v>
      </c>
      <c r="BP44" s="308">
        <v>0</v>
      </c>
      <c r="BQ44" s="308">
        <v>1</v>
      </c>
      <c r="BR44" s="309">
        <v>2</v>
      </c>
      <c r="BS44" s="310">
        <v>1</v>
      </c>
      <c r="BT44" s="308" t="s">
        <v>20</v>
      </c>
      <c r="BU44" s="308" t="s">
        <v>20</v>
      </c>
      <c r="BV44" s="309" t="s">
        <v>20</v>
      </c>
      <c r="BW44" s="25"/>
    </row>
    <row r="45" spans="1:75" ht="24" customHeight="1" x14ac:dyDescent="0.2">
      <c r="A45" s="261"/>
      <c r="B45" s="256" t="s">
        <v>71</v>
      </c>
      <c r="C45" s="239">
        <v>2010</v>
      </c>
      <c r="D45" s="272" t="s">
        <v>72</v>
      </c>
      <c r="E45" s="237" t="s">
        <v>73</v>
      </c>
      <c r="F45" s="267">
        <v>1945</v>
      </c>
      <c r="G45" s="182">
        <v>0</v>
      </c>
      <c r="H45" s="182">
        <v>0</v>
      </c>
      <c r="I45" s="182">
        <v>1</v>
      </c>
      <c r="J45" s="182">
        <v>0</v>
      </c>
      <c r="K45" s="182">
        <v>0</v>
      </c>
      <c r="L45" s="182">
        <v>1</v>
      </c>
      <c r="M45" s="183">
        <v>0</v>
      </c>
      <c r="N45" s="255">
        <v>1</v>
      </c>
      <c r="O45" s="182">
        <v>1</v>
      </c>
      <c r="P45" s="182">
        <v>1</v>
      </c>
      <c r="Q45" s="182">
        <v>0</v>
      </c>
      <c r="R45" s="182">
        <v>1</v>
      </c>
      <c r="S45" s="183">
        <v>1</v>
      </c>
      <c r="T45" s="178">
        <f t="shared" si="3"/>
        <v>1</v>
      </c>
      <c r="U45" s="182">
        <v>1</v>
      </c>
      <c r="V45" s="182">
        <v>1</v>
      </c>
      <c r="W45" s="182">
        <v>1</v>
      </c>
      <c r="X45" s="182">
        <v>0</v>
      </c>
      <c r="Y45" s="182">
        <v>1</v>
      </c>
      <c r="Z45" s="183" t="s">
        <v>19</v>
      </c>
      <c r="AA45" s="178">
        <f t="shared" si="4"/>
        <v>1</v>
      </c>
      <c r="AB45" s="182">
        <v>1</v>
      </c>
      <c r="AC45" s="182">
        <v>1</v>
      </c>
      <c r="AD45" s="182">
        <v>1</v>
      </c>
      <c r="AE45" s="182">
        <v>1</v>
      </c>
      <c r="AF45" s="182">
        <v>1</v>
      </c>
      <c r="AG45" s="182">
        <v>1</v>
      </c>
      <c r="AH45" s="182">
        <v>1</v>
      </c>
      <c r="AI45" s="182" t="s">
        <v>19</v>
      </c>
      <c r="AJ45" s="186">
        <v>3</v>
      </c>
      <c r="AK45" s="182">
        <v>1</v>
      </c>
      <c r="AL45" s="182">
        <v>1</v>
      </c>
      <c r="AM45" s="183">
        <v>1</v>
      </c>
      <c r="AN45" s="178">
        <f t="shared" si="5"/>
        <v>1</v>
      </c>
      <c r="AO45" s="182" t="s">
        <v>25</v>
      </c>
      <c r="AP45" s="182" t="s">
        <v>25</v>
      </c>
      <c r="AQ45" s="182" t="s">
        <v>25</v>
      </c>
      <c r="AR45" s="182" t="s">
        <v>25</v>
      </c>
      <c r="AS45" s="182" t="s">
        <v>25</v>
      </c>
      <c r="AT45" s="182" t="s">
        <v>25</v>
      </c>
      <c r="AU45" s="182">
        <v>1</v>
      </c>
      <c r="AV45" s="183">
        <v>0</v>
      </c>
      <c r="AW45" s="255">
        <v>1</v>
      </c>
      <c r="AX45" s="182">
        <v>1</v>
      </c>
      <c r="AY45" s="182">
        <v>1</v>
      </c>
      <c r="AZ45" s="182">
        <v>0</v>
      </c>
      <c r="BA45" s="182">
        <v>0</v>
      </c>
      <c r="BB45" s="182">
        <v>0</v>
      </c>
      <c r="BC45" s="182">
        <v>0</v>
      </c>
      <c r="BD45" s="256" t="s">
        <v>75</v>
      </c>
      <c r="BE45" s="182">
        <v>0</v>
      </c>
      <c r="BF45" s="182">
        <v>0</v>
      </c>
      <c r="BG45" s="182">
        <v>1</v>
      </c>
      <c r="BH45" s="182" t="s">
        <v>19</v>
      </c>
      <c r="BI45" s="182">
        <v>3</v>
      </c>
      <c r="BJ45" s="186">
        <v>7</v>
      </c>
      <c r="BK45" s="182">
        <v>0</v>
      </c>
      <c r="BL45" s="186">
        <v>3</v>
      </c>
      <c r="BM45" s="183">
        <v>120</v>
      </c>
      <c r="BN45" s="255">
        <v>2</v>
      </c>
      <c r="BO45" s="182">
        <v>1</v>
      </c>
      <c r="BP45" s="182">
        <v>1</v>
      </c>
      <c r="BQ45" s="182">
        <v>0</v>
      </c>
      <c r="BR45" s="183">
        <v>2</v>
      </c>
      <c r="BS45" s="255">
        <v>1</v>
      </c>
      <c r="BT45" s="182">
        <v>3</v>
      </c>
      <c r="BU45" s="182">
        <v>3</v>
      </c>
      <c r="BV45" s="183">
        <v>3</v>
      </c>
      <c r="BW45" s="25"/>
    </row>
    <row r="46" spans="1:75" x14ac:dyDescent="0.2">
      <c r="A46" s="261"/>
      <c r="B46" s="256" t="s">
        <v>465</v>
      </c>
      <c r="C46" s="239">
        <v>2110</v>
      </c>
      <c r="D46" s="272" t="s">
        <v>466</v>
      </c>
      <c r="E46" s="237" t="s">
        <v>467</v>
      </c>
      <c r="F46" s="267">
        <v>1919</v>
      </c>
      <c r="G46" s="182">
        <v>0</v>
      </c>
      <c r="H46" s="182" t="s">
        <v>20</v>
      </c>
      <c r="I46" s="182" t="s">
        <v>20</v>
      </c>
      <c r="J46" s="182" t="s">
        <v>20</v>
      </c>
      <c r="K46" s="182" t="s">
        <v>20</v>
      </c>
      <c r="L46" s="182" t="s">
        <v>20</v>
      </c>
      <c r="M46" s="182" t="s">
        <v>20</v>
      </c>
      <c r="N46" s="255">
        <v>1</v>
      </c>
      <c r="O46" s="182">
        <v>0</v>
      </c>
      <c r="P46" s="182">
        <v>0</v>
      </c>
      <c r="Q46" s="182">
        <v>1</v>
      </c>
      <c r="R46" s="182">
        <v>0</v>
      </c>
      <c r="S46" s="183" t="s">
        <v>19</v>
      </c>
      <c r="T46" s="178">
        <f t="shared" si="3"/>
        <v>0</v>
      </c>
      <c r="U46" s="182" t="s">
        <v>20</v>
      </c>
      <c r="V46" s="182" t="s">
        <v>20</v>
      </c>
      <c r="W46" s="182" t="s">
        <v>20</v>
      </c>
      <c r="X46" s="182" t="s">
        <v>20</v>
      </c>
      <c r="Y46" s="182" t="s">
        <v>20</v>
      </c>
      <c r="Z46" s="182" t="s">
        <v>20</v>
      </c>
      <c r="AA46" s="178">
        <v>0</v>
      </c>
      <c r="AB46" s="182" t="s">
        <v>20</v>
      </c>
      <c r="AC46" s="182" t="s">
        <v>20</v>
      </c>
      <c r="AD46" s="182" t="s">
        <v>20</v>
      </c>
      <c r="AE46" s="182" t="s">
        <v>20</v>
      </c>
      <c r="AF46" s="182" t="s">
        <v>20</v>
      </c>
      <c r="AG46" s="182" t="s">
        <v>20</v>
      </c>
      <c r="AH46" s="182" t="s">
        <v>20</v>
      </c>
      <c r="AI46" s="182" t="s">
        <v>20</v>
      </c>
      <c r="AJ46" s="182" t="s">
        <v>20</v>
      </c>
      <c r="AK46" s="182" t="s">
        <v>20</v>
      </c>
      <c r="AL46" s="182" t="s">
        <v>20</v>
      </c>
      <c r="AM46" s="182" t="s">
        <v>20</v>
      </c>
      <c r="AN46" s="178">
        <v>1</v>
      </c>
      <c r="AO46" s="182">
        <v>0</v>
      </c>
      <c r="AP46" s="182">
        <v>0</v>
      </c>
      <c r="AQ46" s="182">
        <v>0</v>
      </c>
      <c r="AR46" s="182">
        <v>0</v>
      </c>
      <c r="AS46" s="182">
        <v>0</v>
      </c>
      <c r="AT46" s="182" t="s">
        <v>19</v>
      </c>
      <c r="AU46" s="182">
        <v>1</v>
      </c>
      <c r="AV46" s="183" t="s">
        <v>19</v>
      </c>
      <c r="AW46" s="255">
        <v>1</v>
      </c>
      <c r="AX46" s="182">
        <v>1</v>
      </c>
      <c r="AY46" s="182">
        <v>0</v>
      </c>
      <c r="AZ46" s="182">
        <v>0</v>
      </c>
      <c r="BA46" s="182">
        <v>0</v>
      </c>
      <c r="BB46" s="182">
        <v>0</v>
      </c>
      <c r="BC46" s="182" t="s">
        <v>19</v>
      </c>
      <c r="BD46" s="256">
        <v>0</v>
      </c>
      <c r="BE46" s="182">
        <v>1</v>
      </c>
      <c r="BF46" s="182">
        <v>0</v>
      </c>
      <c r="BG46" s="182">
        <v>1</v>
      </c>
      <c r="BH46" s="182" t="s">
        <v>19</v>
      </c>
      <c r="BI46" s="182">
        <v>19</v>
      </c>
      <c r="BJ46" s="186" t="s">
        <v>74</v>
      </c>
      <c r="BK46" s="182">
        <v>0</v>
      </c>
      <c r="BL46" s="186">
        <v>1</v>
      </c>
      <c r="BM46" s="183">
        <v>1651</v>
      </c>
      <c r="BN46" s="255">
        <v>2</v>
      </c>
      <c r="BO46" s="182">
        <v>1</v>
      </c>
      <c r="BP46" s="182">
        <v>0</v>
      </c>
      <c r="BQ46" s="182">
        <v>0</v>
      </c>
      <c r="BR46" s="183">
        <v>3</v>
      </c>
      <c r="BS46" s="255">
        <v>1</v>
      </c>
      <c r="BT46" s="182">
        <v>1</v>
      </c>
      <c r="BU46" s="182">
        <v>2</v>
      </c>
      <c r="BV46" s="183">
        <v>3</v>
      </c>
      <c r="BW46" s="25"/>
    </row>
    <row r="47" spans="1:75" x14ac:dyDescent="0.2">
      <c r="A47" s="261"/>
      <c r="B47" s="256" t="s">
        <v>76</v>
      </c>
      <c r="C47" s="239">
        <v>2210</v>
      </c>
      <c r="D47" s="272" t="s">
        <v>77</v>
      </c>
      <c r="E47" s="237" t="s">
        <v>51</v>
      </c>
      <c r="F47" s="267">
        <v>1989</v>
      </c>
      <c r="G47" s="182">
        <v>0</v>
      </c>
      <c r="H47" s="182">
        <v>0</v>
      </c>
      <c r="I47" s="182">
        <v>0</v>
      </c>
      <c r="J47" s="182">
        <v>0</v>
      </c>
      <c r="K47" s="182">
        <v>0</v>
      </c>
      <c r="L47" s="182">
        <v>0</v>
      </c>
      <c r="M47" s="183">
        <v>0</v>
      </c>
      <c r="N47" s="255">
        <v>0</v>
      </c>
      <c r="O47" s="182">
        <v>1</v>
      </c>
      <c r="P47" s="182">
        <v>0</v>
      </c>
      <c r="Q47" s="182">
        <v>1</v>
      </c>
      <c r="R47" s="182">
        <v>0</v>
      </c>
      <c r="S47" s="183">
        <v>0</v>
      </c>
      <c r="T47" s="178">
        <f t="shared" si="3"/>
        <v>1</v>
      </c>
      <c r="U47" s="182">
        <v>0</v>
      </c>
      <c r="V47" s="182">
        <v>1</v>
      </c>
      <c r="W47" s="182">
        <v>0</v>
      </c>
      <c r="X47" s="182">
        <v>0</v>
      </c>
      <c r="Y47" s="182">
        <v>0</v>
      </c>
      <c r="Z47" s="183">
        <v>1</v>
      </c>
      <c r="AA47" s="178">
        <f t="shared" si="4"/>
        <v>0</v>
      </c>
      <c r="AB47" s="182" t="s">
        <v>20</v>
      </c>
      <c r="AC47" s="182" t="s">
        <v>20</v>
      </c>
      <c r="AD47" s="182" t="s">
        <v>20</v>
      </c>
      <c r="AE47" s="182" t="s">
        <v>20</v>
      </c>
      <c r="AF47" s="182" t="s">
        <v>20</v>
      </c>
      <c r="AG47" s="182" t="s">
        <v>20</v>
      </c>
      <c r="AH47" s="182" t="s">
        <v>20</v>
      </c>
      <c r="AI47" s="182" t="s">
        <v>20</v>
      </c>
      <c r="AJ47" s="182" t="s">
        <v>20</v>
      </c>
      <c r="AK47" s="182" t="s">
        <v>20</v>
      </c>
      <c r="AL47" s="182" t="s">
        <v>20</v>
      </c>
      <c r="AM47" s="183" t="s">
        <v>20</v>
      </c>
      <c r="AN47" s="178">
        <f t="shared" si="5"/>
        <v>1</v>
      </c>
      <c r="AO47" s="182">
        <v>0</v>
      </c>
      <c r="AP47" s="182">
        <v>0</v>
      </c>
      <c r="AQ47" s="182">
        <v>1</v>
      </c>
      <c r="AR47" s="182">
        <v>0</v>
      </c>
      <c r="AS47" s="182">
        <v>0</v>
      </c>
      <c r="AT47" s="182">
        <v>0</v>
      </c>
      <c r="AU47" s="182">
        <v>1</v>
      </c>
      <c r="AV47" s="183" t="s">
        <v>19</v>
      </c>
      <c r="AW47" s="255">
        <v>1</v>
      </c>
      <c r="AX47" s="182">
        <v>1</v>
      </c>
      <c r="AY47" s="182">
        <v>1</v>
      </c>
      <c r="AZ47" s="182">
        <v>0</v>
      </c>
      <c r="BA47" s="182">
        <v>0</v>
      </c>
      <c r="BB47" s="182">
        <v>0</v>
      </c>
      <c r="BC47" s="182">
        <v>0</v>
      </c>
      <c r="BD47" s="256">
        <v>0</v>
      </c>
      <c r="BE47" s="182">
        <v>0</v>
      </c>
      <c r="BF47" s="182" t="s">
        <v>19</v>
      </c>
      <c r="BG47" s="182">
        <v>1</v>
      </c>
      <c r="BH47" s="182" t="s">
        <v>19</v>
      </c>
      <c r="BI47" s="182">
        <v>19</v>
      </c>
      <c r="BJ47" s="182">
        <v>4</v>
      </c>
      <c r="BK47" s="182">
        <v>0</v>
      </c>
      <c r="BL47" s="182">
        <v>1</v>
      </c>
      <c r="BM47" s="183">
        <v>341</v>
      </c>
      <c r="BN47" s="255">
        <v>2</v>
      </c>
      <c r="BO47" s="182">
        <v>1</v>
      </c>
      <c r="BP47" s="182">
        <v>0</v>
      </c>
      <c r="BQ47" s="182">
        <v>1</v>
      </c>
      <c r="BR47" s="183">
        <v>3</v>
      </c>
      <c r="BS47" s="255">
        <v>1</v>
      </c>
      <c r="BT47" s="182">
        <v>1</v>
      </c>
      <c r="BU47" s="182">
        <v>3</v>
      </c>
      <c r="BV47" s="183">
        <v>3</v>
      </c>
      <c r="BW47" s="25"/>
    </row>
    <row r="48" spans="1:75" ht="22.5" x14ac:dyDescent="0.2">
      <c r="A48" s="261"/>
      <c r="B48" s="256" t="s">
        <v>76</v>
      </c>
      <c r="C48" s="239">
        <v>2220</v>
      </c>
      <c r="D48" s="272" t="s">
        <v>78</v>
      </c>
      <c r="E48" s="247" t="s">
        <v>653</v>
      </c>
      <c r="F48" s="267">
        <v>2006</v>
      </c>
      <c r="G48" s="182">
        <v>0</v>
      </c>
      <c r="H48" s="182">
        <v>0</v>
      </c>
      <c r="I48" s="182">
        <v>0</v>
      </c>
      <c r="J48" s="182">
        <v>0</v>
      </c>
      <c r="K48" s="182">
        <v>1</v>
      </c>
      <c r="L48" s="182">
        <v>0</v>
      </c>
      <c r="M48" s="183">
        <v>0</v>
      </c>
      <c r="N48" s="255">
        <v>0</v>
      </c>
      <c r="O48" s="182">
        <v>1</v>
      </c>
      <c r="P48" s="182">
        <v>0</v>
      </c>
      <c r="Q48" s="182">
        <v>0</v>
      </c>
      <c r="R48" s="182">
        <v>1</v>
      </c>
      <c r="S48" s="183">
        <v>0</v>
      </c>
      <c r="T48" s="178">
        <f t="shared" si="3"/>
        <v>1</v>
      </c>
      <c r="U48" s="182">
        <v>1</v>
      </c>
      <c r="V48" s="182">
        <v>1</v>
      </c>
      <c r="W48" s="182">
        <v>1</v>
      </c>
      <c r="X48" s="182">
        <v>0</v>
      </c>
      <c r="Y48" s="182">
        <v>1</v>
      </c>
      <c r="Z48" s="183" t="s">
        <v>19</v>
      </c>
      <c r="AA48" s="178">
        <f t="shared" si="4"/>
        <v>0</v>
      </c>
      <c r="AB48" s="182" t="s">
        <v>20</v>
      </c>
      <c r="AC48" s="182" t="s">
        <v>20</v>
      </c>
      <c r="AD48" s="182" t="s">
        <v>20</v>
      </c>
      <c r="AE48" s="182" t="s">
        <v>20</v>
      </c>
      <c r="AF48" s="182" t="s">
        <v>20</v>
      </c>
      <c r="AG48" s="182" t="s">
        <v>20</v>
      </c>
      <c r="AH48" s="182" t="s">
        <v>20</v>
      </c>
      <c r="AI48" s="182" t="s">
        <v>20</v>
      </c>
      <c r="AJ48" s="182" t="s">
        <v>20</v>
      </c>
      <c r="AK48" s="182" t="s">
        <v>20</v>
      </c>
      <c r="AL48" s="182" t="s">
        <v>20</v>
      </c>
      <c r="AM48" s="183" t="s">
        <v>20</v>
      </c>
      <c r="AN48" s="178">
        <f t="shared" si="5"/>
        <v>1</v>
      </c>
      <c r="AO48" s="182">
        <v>1</v>
      </c>
      <c r="AP48" s="182">
        <v>0</v>
      </c>
      <c r="AQ48" s="182">
        <v>1</v>
      </c>
      <c r="AR48" s="182">
        <v>0</v>
      </c>
      <c r="AS48" s="182">
        <v>0</v>
      </c>
      <c r="AT48" s="182">
        <v>0</v>
      </c>
      <c r="AU48" s="182">
        <v>1</v>
      </c>
      <c r="AV48" s="183" t="s">
        <v>19</v>
      </c>
      <c r="AW48" s="255">
        <v>1</v>
      </c>
      <c r="AX48" s="182">
        <v>0</v>
      </c>
      <c r="AY48" s="182">
        <v>1</v>
      </c>
      <c r="AZ48" s="182">
        <v>0</v>
      </c>
      <c r="BA48" s="182">
        <v>0</v>
      </c>
      <c r="BB48" s="182">
        <v>0</v>
      </c>
      <c r="BC48" s="182">
        <v>0</v>
      </c>
      <c r="BD48" s="256">
        <v>0</v>
      </c>
      <c r="BE48" s="182">
        <v>1</v>
      </c>
      <c r="BF48" s="182">
        <v>0</v>
      </c>
      <c r="BG48" s="182">
        <v>1</v>
      </c>
      <c r="BH48" s="182">
        <v>0</v>
      </c>
      <c r="BI48" s="186">
        <v>1</v>
      </c>
      <c r="BJ48" s="186">
        <v>4</v>
      </c>
      <c r="BK48" s="186">
        <v>0</v>
      </c>
      <c r="BL48" s="186">
        <v>3</v>
      </c>
      <c r="BM48" s="183">
        <v>8</v>
      </c>
      <c r="BN48" s="255" t="s">
        <v>25</v>
      </c>
      <c r="BO48" s="182">
        <v>1</v>
      </c>
      <c r="BP48" s="182">
        <v>2</v>
      </c>
      <c r="BQ48" s="182">
        <v>0</v>
      </c>
      <c r="BR48" s="183">
        <v>3</v>
      </c>
      <c r="BS48" s="255">
        <v>1</v>
      </c>
      <c r="BT48" s="182">
        <v>1</v>
      </c>
      <c r="BU48" s="182">
        <v>2</v>
      </c>
      <c r="BV48" s="183">
        <v>2</v>
      </c>
      <c r="BW48" s="25"/>
    </row>
    <row r="49" spans="1:75" s="25" customFormat="1" x14ac:dyDescent="0.2">
      <c r="A49" s="261"/>
      <c r="B49" s="256" t="s">
        <v>76</v>
      </c>
      <c r="C49" s="239">
        <v>2230</v>
      </c>
      <c r="D49" s="272" t="s">
        <v>462</v>
      </c>
      <c r="E49" s="247" t="s">
        <v>463</v>
      </c>
      <c r="F49" s="267">
        <v>2012</v>
      </c>
      <c r="G49" s="182">
        <v>0</v>
      </c>
      <c r="H49" s="182">
        <v>0</v>
      </c>
      <c r="I49" s="182">
        <v>0</v>
      </c>
      <c r="J49" s="182">
        <v>0</v>
      </c>
      <c r="K49" s="182">
        <v>0</v>
      </c>
      <c r="L49" s="182">
        <v>0</v>
      </c>
      <c r="M49" s="183">
        <v>0</v>
      </c>
      <c r="N49" s="255">
        <v>0</v>
      </c>
      <c r="O49" s="182">
        <v>1</v>
      </c>
      <c r="P49" s="182">
        <v>0</v>
      </c>
      <c r="Q49" s="182">
        <v>1</v>
      </c>
      <c r="R49" s="182">
        <v>1</v>
      </c>
      <c r="S49" s="183">
        <v>0</v>
      </c>
      <c r="T49" s="178">
        <v>1</v>
      </c>
      <c r="U49" s="182">
        <v>1</v>
      </c>
      <c r="V49" s="182">
        <v>1</v>
      </c>
      <c r="W49" s="182">
        <v>1</v>
      </c>
      <c r="X49" s="182" t="s">
        <v>19</v>
      </c>
      <c r="Y49" s="182">
        <v>1</v>
      </c>
      <c r="Z49" s="182">
        <v>1</v>
      </c>
      <c r="AA49" s="178">
        <v>0</v>
      </c>
      <c r="AB49" s="182" t="s">
        <v>20</v>
      </c>
      <c r="AC49" s="182" t="s">
        <v>20</v>
      </c>
      <c r="AD49" s="182" t="s">
        <v>20</v>
      </c>
      <c r="AE49" s="182" t="s">
        <v>20</v>
      </c>
      <c r="AF49" s="182" t="s">
        <v>20</v>
      </c>
      <c r="AG49" s="182" t="s">
        <v>20</v>
      </c>
      <c r="AH49" s="182" t="s">
        <v>20</v>
      </c>
      <c r="AI49" s="182" t="s">
        <v>20</v>
      </c>
      <c r="AJ49" s="182" t="s">
        <v>20</v>
      </c>
      <c r="AK49" s="182" t="s">
        <v>20</v>
      </c>
      <c r="AL49" s="182" t="s">
        <v>20</v>
      </c>
      <c r="AM49" s="182" t="s">
        <v>20</v>
      </c>
      <c r="AN49" s="182">
        <v>1</v>
      </c>
      <c r="AO49" s="182">
        <v>0</v>
      </c>
      <c r="AP49" s="182">
        <v>1</v>
      </c>
      <c r="AQ49" s="182">
        <v>0</v>
      </c>
      <c r="AR49" s="182">
        <v>1</v>
      </c>
      <c r="AS49" s="182">
        <v>0</v>
      </c>
      <c r="AT49" s="182">
        <v>0</v>
      </c>
      <c r="AU49" s="182">
        <v>1</v>
      </c>
      <c r="AV49" s="182">
        <v>1</v>
      </c>
      <c r="AW49" s="255">
        <v>1</v>
      </c>
      <c r="AX49" s="182">
        <v>1</v>
      </c>
      <c r="AY49" s="182">
        <v>0</v>
      </c>
      <c r="AZ49" s="182">
        <v>0</v>
      </c>
      <c r="BA49" s="182">
        <v>0</v>
      </c>
      <c r="BB49" s="182">
        <v>0</v>
      </c>
      <c r="BC49" s="182">
        <v>0</v>
      </c>
      <c r="BD49" s="256">
        <v>1</v>
      </c>
      <c r="BE49" s="182">
        <v>0</v>
      </c>
      <c r="BF49" s="182">
        <v>0</v>
      </c>
      <c r="BG49" s="182">
        <v>1</v>
      </c>
      <c r="BH49" s="182" t="s">
        <v>19</v>
      </c>
      <c r="BI49" s="186">
        <v>5</v>
      </c>
      <c r="BJ49" s="186">
        <v>7</v>
      </c>
      <c r="BK49" s="186">
        <v>0</v>
      </c>
      <c r="BL49" s="186">
        <v>1</v>
      </c>
      <c r="BM49" s="183">
        <v>15</v>
      </c>
      <c r="BN49" s="255">
        <v>1</v>
      </c>
      <c r="BO49" s="182">
        <v>1</v>
      </c>
      <c r="BP49" s="182">
        <v>0</v>
      </c>
      <c r="BQ49" s="182">
        <v>0</v>
      </c>
      <c r="BR49" s="183">
        <v>3</v>
      </c>
      <c r="BS49" s="255">
        <v>1</v>
      </c>
      <c r="BT49" s="182">
        <v>1</v>
      </c>
      <c r="BU49" s="182">
        <v>3</v>
      </c>
      <c r="BV49" s="183">
        <v>3</v>
      </c>
    </row>
    <row r="50" spans="1:75" s="25" customFormat="1" x14ac:dyDescent="0.2">
      <c r="A50" s="261"/>
      <c r="B50" s="256" t="s">
        <v>207</v>
      </c>
      <c r="C50" s="239">
        <v>2310</v>
      </c>
      <c r="D50" s="272"/>
      <c r="E50" s="247" t="s">
        <v>208</v>
      </c>
      <c r="F50" s="267">
        <v>2010</v>
      </c>
      <c r="G50" s="182">
        <v>0</v>
      </c>
      <c r="H50" s="182" t="s">
        <v>20</v>
      </c>
      <c r="I50" s="182" t="s">
        <v>20</v>
      </c>
      <c r="J50" s="182" t="s">
        <v>20</v>
      </c>
      <c r="K50" s="182" t="s">
        <v>20</v>
      </c>
      <c r="L50" s="182" t="s">
        <v>20</v>
      </c>
      <c r="M50" s="183" t="s">
        <v>20</v>
      </c>
      <c r="N50" s="255">
        <v>0</v>
      </c>
      <c r="O50" s="182">
        <v>0</v>
      </c>
      <c r="P50" s="182">
        <v>0</v>
      </c>
      <c r="Q50" s="182">
        <v>0</v>
      </c>
      <c r="R50" s="182">
        <v>0</v>
      </c>
      <c r="S50" s="183" t="s">
        <v>19</v>
      </c>
      <c r="T50" s="178">
        <f t="shared" si="3"/>
        <v>0</v>
      </c>
      <c r="U50" s="182" t="s">
        <v>20</v>
      </c>
      <c r="V50" s="182" t="s">
        <v>20</v>
      </c>
      <c r="W50" s="182" t="s">
        <v>20</v>
      </c>
      <c r="X50" s="182" t="s">
        <v>20</v>
      </c>
      <c r="Y50" s="182" t="s">
        <v>20</v>
      </c>
      <c r="Z50" s="183" t="s">
        <v>20</v>
      </c>
      <c r="AA50" s="178">
        <f t="shared" si="4"/>
        <v>0</v>
      </c>
      <c r="AB50" s="182" t="s">
        <v>20</v>
      </c>
      <c r="AC50" s="182" t="s">
        <v>20</v>
      </c>
      <c r="AD50" s="182" t="s">
        <v>20</v>
      </c>
      <c r="AE50" s="182" t="s">
        <v>20</v>
      </c>
      <c r="AF50" s="182" t="s">
        <v>20</v>
      </c>
      <c r="AG50" s="182" t="s">
        <v>20</v>
      </c>
      <c r="AH50" s="182" t="s">
        <v>20</v>
      </c>
      <c r="AI50" s="182" t="s">
        <v>20</v>
      </c>
      <c r="AJ50" s="182" t="s">
        <v>20</v>
      </c>
      <c r="AK50" s="182" t="s">
        <v>20</v>
      </c>
      <c r="AL50" s="182" t="s">
        <v>20</v>
      </c>
      <c r="AM50" s="183" t="s">
        <v>20</v>
      </c>
      <c r="AN50" s="178">
        <f t="shared" si="5"/>
        <v>0</v>
      </c>
      <c r="AO50" s="182" t="s">
        <v>20</v>
      </c>
      <c r="AP50" s="182" t="s">
        <v>20</v>
      </c>
      <c r="AQ50" s="182" t="s">
        <v>20</v>
      </c>
      <c r="AR50" s="182" t="s">
        <v>20</v>
      </c>
      <c r="AS50" s="182" t="s">
        <v>20</v>
      </c>
      <c r="AT50" s="182" t="s">
        <v>20</v>
      </c>
      <c r="AU50" s="182" t="s">
        <v>20</v>
      </c>
      <c r="AV50" s="183" t="s">
        <v>20</v>
      </c>
      <c r="AW50" s="255">
        <v>0</v>
      </c>
      <c r="AX50" s="182">
        <v>0</v>
      </c>
      <c r="AY50" s="182">
        <v>0</v>
      </c>
      <c r="AZ50" s="182">
        <v>0</v>
      </c>
      <c r="BA50" s="182">
        <v>0</v>
      </c>
      <c r="BB50" s="182">
        <v>0</v>
      </c>
      <c r="BC50" s="182" t="s">
        <v>19</v>
      </c>
      <c r="BD50" s="256">
        <v>0</v>
      </c>
      <c r="BE50" s="182">
        <v>1</v>
      </c>
      <c r="BF50" s="182">
        <v>0</v>
      </c>
      <c r="BG50" s="182">
        <v>1</v>
      </c>
      <c r="BH50" s="182" t="s">
        <v>19</v>
      </c>
      <c r="BI50" s="186">
        <v>5</v>
      </c>
      <c r="BJ50" s="186">
        <v>9</v>
      </c>
      <c r="BK50" s="186">
        <v>0</v>
      </c>
      <c r="BL50" s="186">
        <v>1</v>
      </c>
      <c r="BM50" s="183">
        <v>5</v>
      </c>
      <c r="BN50" s="255">
        <v>1</v>
      </c>
      <c r="BO50" s="182">
        <v>1</v>
      </c>
      <c r="BP50" s="182">
        <v>0</v>
      </c>
      <c r="BQ50" s="182">
        <v>0</v>
      </c>
      <c r="BR50" s="183">
        <v>3</v>
      </c>
      <c r="BS50" s="255">
        <v>1</v>
      </c>
      <c r="BT50" s="182">
        <v>2</v>
      </c>
      <c r="BU50" s="182">
        <v>3</v>
      </c>
      <c r="BV50" s="183">
        <v>3</v>
      </c>
    </row>
    <row r="51" spans="1:75" s="25" customFormat="1" ht="22.5" x14ac:dyDescent="0.2">
      <c r="A51" s="261"/>
      <c r="B51" s="256" t="s">
        <v>79</v>
      </c>
      <c r="C51" s="239">
        <v>2410</v>
      </c>
      <c r="D51" s="272" t="s">
        <v>80</v>
      </c>
      <c r="E51" s="237" t="s">
        <v>81</v>
      </c>
      <c r="F51" s="267">
        <v>1937</v>
      </c>
      <c r="G51" s="182">
        <v>0</v>
      </c>
      <c r="H51" s="182">
        <v>0</v>
      </c>
      <c r="I51" s="182">
        <v>0</v>
      </c>
      <c r="J51" s="182">
        <v>0</v>
      </c>
      <c r="K51" s="182">
        <v>0</v>
      </c>
      <c r="L51" s="182">
        <v>0</v>
      </c>
      <c r="M51" s="183">
        <v>0</v>
      </c>
      <c r="N51" s="255">
        <v>1</v>
      </c>
      <c r="O51" s="182">
        <v>1</v>
      </c>
      <c r="P51" s="182">
        <v>1</v>
      </c>
      <c r="Q51" s="182">
        <v>1</v>
      </c>
      <c r="R51" s="182">
        <v>1</v>
      </c>
      <c r="S51" s="183">
        <v>0</v>
      </c>
      <c r="T51" s="178">
        <f t="shared" si="3"/>
        <v>1</v>
      </c>
      <c r="U51" s="182">
        <v>0</v>
      </c>
      <c r="V51" s="182">
        <v>0</v>
      </c>
      <c r="W51" s="182">
        <v>0</v>
      </c>
      <c r="X51" s="182">
        <v>0</v>
      </c>
      <c r="Y51" s="182">
        <v>1</v>
      </c>
      <c r="Z51" s="183">
        <v>1</v>
      </c>
      <c r="AA51" s="178">
        <f t="shared" si="4"/>
        <v>1</v>
      </c>
      <c r="AB51" s="182">
        <v>1</v>
      </c>
      <c r="AC51" s="182">
        <v>1</v>
      </c>
      <c r="AD51" s="182">
        <v>1</v>
      </c>
      <c r="AE51" s="182">
        <v>1</v>
      </c>
      <c r="AF51" s="182">
        <v>0</v>
      </c>
      <c r="AG51" s="182">
        <v>1</v>
      </c>
      <c r="AH51" s="182">
        <v>1</v>
      </c>
      <c r="AI51" s="182" t="s">
        <v>19</v>
      </c>
      <c r="AJ51" s="182">
        <v>1</v>
      </c>
      <c r="AK51" s="182">
        <v>1</v>
      </c>
      <c r="AL51" s="182">
        <v>1</v>
      </c>
      <c r="AM51" s="183">
        <v>1</v>
      </c>
      <c r="AN51" s="178">
        <f t="shared" si="5"/>
        <v>1</v>
      </c>
      <c r="AO51" s="182">
        <v>0</v>
      </c>
      <c r="AP51" s="182">
        <v>0</v>
      </c>
      <c r="AQ51" s="182">
        <v>0</v>
      </c>
      <c r="AR51" s="182">
        <v>0</v>
      </c>
      <c r="AS51" s="182">
        <v>0</v>
      </c>
      <c r="AT51" s="182" t="s">
        <v>19</v>
      </c>
      <c r="AU51" s="182">
        <v>1</v>
      </c>
      <c r="AV51" s="183" t="s">
        <v>20</v>
      </c>
      <c r="AW51" s="255">
        <v>0</v>
      </c>
      <c r="AX51" s="182">
        <v>0</v>
      </c>
      <c r="AY51" s="182">
        <v>0</v>
      </c>
      <c r="AZ51" s="182">
        <v>0</v>
      </c>
      <c r="BA51" s="182">
        <v>0</v>
      </c>
      <c r="BB51" s="182">
        <v>0</v>
      </c>
      <c r="BC51" s="182" t="s">
        <v>19</v>
      </c>
      <c r="BD51" s="256">
        <v>1</v>
      </c>
      <c r="BE51" s="182">
        <v>0</v>
      </c>
      <c r="BF51" s="182">
        <v>0</v>
      </c>
      <c r="BG51" s="182">
        <v>0</v>
      </c>
      <c r="BH51" s="182">
        <v>1</v>
      </c>
      <c r="BI51" s="182">
        <v>1</v>
      </c>
      <c r="BJ51" s="182">
        <v>6</v>
      </c>
      <c r="BK51" s="182" t="s">
        <v>20</v>
      </c>
      <c r="BL51" s="182" t="s">
        <v>20</v>
      </c>
      <c r="BM51" s="183">
        <v>35</v>
      </c>
      <c r="BN51" s="255" t="s">
        <v>25</v>
      </c>
      <c r="BO51" s="182">
        <v>1</v>
      </c>
      <c r="BP51" s="182">
        <v>1</v>
      </c>
      <c r="BQ51" s="182" t="s">
        <v>464</v>
      </c>
      <c r="BR51" s="183">
        <v>1</v>
      </c>
      <c r="BS51" s="255">
        <v>1</v>
      </c>
      <c r="BT51" s="182">
        <v>2</v>
      </c>
      <c r="BU51" s="186">
        <v>2</v>
      </c>
      <c r="BV51" s="187">
        <v>2</v>
      </c>
    </row>
    <row r="52" spans="1:75" s="25" customFormat="1" ht="22.5" x14ac:dyDescent="0.2">
      <c r="A52" s="261"/>
      <c r="B52" s="256" t="s">
        <v>79</v>
      </c>
      <c r="C52" s="239">
        <v>2420</v>
      </c>
      <c r="D52" s="272" t="s">
        <v>57</v>
      </c>
      <c r="E52" s="237" t="s">
        <v>82</v>
      </c>
      <c r="F52" s="267">
        <v>2007</v>
      </c>
      <c r="G52" s="182">
        <v>0</v>
      </c>
      <c r="H52" s="182">
        <v>0</v>
      </c>
      <c r="I52" s="182">
        <v>0</v>
      </c>
      <c r="J52" s="182">
        <v>0</v>
      </c>
      <c r="K52" s="182">
        <v>0</v>
      </c>
      <c r="L52" s="182">
        <v>1</v>
      </c>
      <c r="M52" s="183">
        <v>0</v>
      </c>
      <c r="N52" s="255">
        <v>1</v>
      </c>
      <c r="O52" s="182">
        <v>1</v>
      </c>
      <c r="P52" s="182">
        <v>0</v>
      </c>
      <c r="Q52" s="182">
        <v>1</v>
      </c>
      <c r="R52" s="182">
        <v>1</v>
      </c>
      <c r="S52" s="183">
        <v>0</v>
      </c>
      <c r="T52" s="178">
        <f t="shared" si="3"/>
        <v>1</v>
      </c>
      <c r="U52" s="182">
        <v>1</v>
      </c>
      <c r="V52" s="182">
        <v>0</v>
      </c>
      <c r="W52" s="182">
        <v>1</v>
      </c>
      <c r="X52" s="182">
        <v>0</v>
      </c>
      <c r="Y52" s="182">
        <v>1</v>
      </c>
      <c r="Z52" s="183" t="s">
        <v>19</v>
      </c>
      <c r="AA52" s="178">
        <f t="shared" si="4"/>
        <v>0</v>
      </c>
      <c r="AB52" s="182" t="s">
        <v>20</v>
      </c>
      <c r="AC52" s="182" t="s">
        <v>20</v>
      </c>
      <c r="AD52" s="182" t="s">
        <v>20</v>
      </c>
      <c r="AE52" s="182" t="s">
        <v>20</v>
      </c>
      <c r="AF52" s="182" t="s">
        <v>20</v>
      </c>
      <c r="AG52" s="182" t="s">
        <v>20</v>
      </c>
      <c r="AH52" s="182" t="s">
        <v>20</v>
      </c>
      <c r="AI52" s="182" t="s">
        <v>20</v>
      </c>
      <c r="AJ52" s="182" t="s">
        <v>20</v>
      </c>
      <c r="AK52" s="182" t="s">
        <v>20</v>
      </c>
      <c r="AL52" s="182" t="s">
        <v>20</v>
      </c>
      <c r="AM52" s="183" t="s">
        <v>20</v>
      </c>
      <c r="AN52" s="178">
        <f t="shared" si="5"/>
        <v>1</v>
      </c>
      <c r="AO52" s="182">
        <v>0</v>
      </c>
      <c r="AP52" s="182">
        <v>0</v>
      </c>
      <c r="AQ52" s="182">
        <v>1</v>
      </c>
      <c r="AR52" s="182">
        <v>1</v>
      </c>
      <c r="AS52" s="182">
        <v>1</v>
      </c>
      <c r="AT52" s="182">
        <v>0</v>
      </c>
      <c r="AU52" s="182">
        <v>1</v>
      </c>
      <c r="AV52" s="183" t="s">
        <v>20</v>
      </c>
      <c r="AW52" s="255">
        <v>1</v>
      </c>
      <c r="AX52" s="182">
        <v>1</v>
      </c>
      <c r="AY52" s="182">
        <v>0</v>
      </c>
      <c r="AZ52" s="182">
        <v>0</v>
      </c>
      <c r="BA52" s="182">
        <v>0</v>
      </c>
      <c r="BB52" s="182">
        <v>0</v>
      </c>
      <c r="BC52" s="182">
        <v>0</v>
      </c>
      <c r="BD52" s="256">
        <v>1</v>
      </c>
      <c r="BE52" s="182">
        <v>0</v>
      </c>
      <c r="BF52" s="182">
        <v>0</v>
      </c>
      <c r="BG52" s="182">
        <v>1</v>
      </c>
      <c r="BH52" s="182">
        <v>0</v>
      </c>
      <c r="BI52" s="182">
        <v>8</v>
      </c>
      <c r="BJ52" s="190">
        <v>3</v>
      </c>
      <c r="BK52" s="182">
        <v>0</v>
      </c>
      <c r="BL52" s="182">
        <v>2</v>
      </c>
      <c r="BM52" s="183">
        <v>12</v>
      </c>
      <c r="BN52" s="255">
        <v>1</v>
      </c>
      <c r="BO52" s="182">
        <v>1</v>
      </c>
      <c r="BP52" s="182">
        <v>1</v>
      </c>
      <c r="BQ52" s="182">
        <v>0</v>
      </c>
      <c r="BR52" s="183">
        <v>2</v>
      </c>
      <c r="BS52" s="255">
        <v>1</v>
      </c>
      <c r="BT52" s="182">
        <v>3</v>
      </c>
      <c r="BU52" s="182">
        <v>3</v>
      </c>
      <c r="BV52" s="183">
        <v>3</v>
      </c>
    </row>
    <row r="53" spans="1:75" s="25" customFormat="1" ht="35.25" customHeight="1" x14ac:dyDescent="0.2">
      <c r="A53" s="261"/>
      <c r="B53" s="256" t="s">
        <v>83</v>
      </c>
      <c r="C53" s="239">
        <v>2510</v>
      </c>
      <c r="D53" s="272" t="s">
        <v>84</v>
      </c>
      <c r="E53" s="237" t="s">
        <v>85</v>
      </c>
      <c r="F53" s="267">
        <v>1991</v>
      </c>
      <c r="G53" s="182">
        <v>0</v>
      </c>
      <c r="H53" s="182">
        <v>1</v>
      </c>
      <c r="I53" s="182">
        <v>0</v>
      </c>
      <c r="J53" s="182">
        <v>0</v>
      </c>
      <c r="K53" s="182">
        <v>0</v>
      </c>
      <c r="L53" s="182">
        <v>1</v>
      </c>
      <c r="M53" s="183">
        <v>0</v>
      </c>
      <c r="N53" s="255">
        <v>1</v>
      </c>
      <c r="O53" s="182">
        <v>1</v>
      </c>
      <c r="P53" s="182">
        <v>1</v>
      </c>
      <c r="Q53" s="182">
        <v>0</v>
      </c>
      <c r="R53" s="182">
        <v>1</v>
      </c>
      <c r="S53" s="183">
        <v>0</v>
      </c>
      <c r="T53" s="178">
        <f t="shared" si="3"/>
        <v>1</v>
      </c>
      <c r="U53" s="182">
        <v>1</v>
      </c>
      <c r="V53" s="182">
        <v>1</v>
      </c>
      <c r="W53" s="182">
        <v>1</v>
      </c>
      <c r="X53" s="182">
        <v>0</v>
      </c>
      <c r="Y53" s="182">
        <v>1</v>
      </c>
      <c r="Z53" s="183" t="s">
        <v>20</v>
      </c>
      <c r="AA53" s="178">
        <f t="shared" si="4"/>
        <v>1</v>
      </c>
      <c r="AB53" s="182">
        <v>1</v>
      </c>
      <c r="AC53" s="182">
        <v>0</v>
      </c>
      <c r="AD53" s="182">
        <v>0</v>
      </c>
      <c r="AE53" s="182">
        <v>0</v>
      </c>
      <c r="AF53" s="182">
        <v>0</v>
      </c>
      <c r="AG53" s="182">
        <v>0</v>
      </c>
      <c r="AH53" s="182" t="s">
        <v>21</v>
      </c>
      <c r="AI53" s="182" t="s">
        <v>21</v>
      </c>
      <c r="AJ53" s="182">
        <v>4</v>
      </c>
      <c r="AK53" s="182" t="s">
        <v>20</v>
      </c>
      <c r="AL53" s="182" t="s">
        <v>20</v>
      </c>
      <c r="AM53" s="183" t="s">
        <v>20</v>
      </c>
      <c r="AN53" s="178">
        <f t="shared" si="5"/>
        <v>1</v>
      </c>
      <c r="AO53" s="182">
        <v>0</v>
      </c>
      <c r="AP53" s="182">
        <v>0</v>
      </c>
      <c r="AQ53" s="182">
        <v>0</v>
      </c>
      <c r="AR53" s="182">
        <v>0</v>
      </c>
      <c r="AS53" s="182">
        <v>0</v>
      </c>
      <c r="AT53" s="182">
        <v>0</v>
      </c>
      <c r="AU53" s="182">
        <v>0</v>
      </c>
      <c r="AV53" s="183" t="s">
        <v>20</v>
      </c>
      <c r="AW53" s="255">
        <v>0</v>
      </c>
      <c r="AX53" s="182">
        <v>1</v>
      </c>
      <c r="AY53" s="182">
        <v>1</v>
      </c>
      <c r="AZ53" s="182">
        <v>0</v>
      </c>
      <c r="BA53" s="182">
        <v>0</v>
      </c>
      <c r="BB53" s="182">
        <v>0</v>
      </c>
      <c r="BC53" s="182">
        <v>0</v>
      </c>
      <c r="BD53" s="256">
        <v>1</v>
      </c>
      <c r="BE53" s="182">
        <v>0</v>
      </c>
      <c r="BF53" s="182">
        <v>0</v>
      </c>
      <c r="BG53" s="182">
        <v>1</v>
      </c>
      <c r="BH53" s="182">
        <v>0</v>
      </c>
      <c r="BI53" s="182">
        <v>3</v>
      </c>
      <c r="BJ53" s="190">
        <v>5</v>
      </c>
      <c r="BK53" s="182">
        <v>0</v>
      </c>
      <c r="BL53" s="182">
        <v>3</v>
      </c>
      <c r="BM53" s="183">
        <v>40</v>
      </c>
      <c r="BN53" s="255">
        <v>1</v>
      </c>
      <c r="BO53" s="182">
        <v>1</v>
      </c>
      <c r="BP53" s="182">
        <v>1</v>
      </c>
      <c r="BQ53" s="182">
        <v>1</v>
      </c>
      <c r="BR53" s="183">
        <v>2</v>
      </c>
      <c r="BS53" s="255">
        <v>1</v>
      </c>
      <c r="BT53" s="182">
        <v>3</v>
      </c>
      <c r="BU53" s="182">
        <v>2</v>
      </c>
      <c r="BV53" s="183">
        <v>2</v>
      </c>
    </row>
    <row r="54" spans="1:75" s="25" customFormat="1" ht="14.25" customHeight="1" x14ac:dyDescent="0.2">
      <c r="A54" s="261"/>
      <c r="B54" s="280" t="s">
        <v>524</v>
      </c>
      <c r="C54" s="234">
        <v>2610</v>
      </c>
      <c r="D54" s="278" t="s">
        <v>527</v>
      </c>
      <c r="E54" s="259" t="s">
        <v>525</v>
      </c>
      <c r="F54" s="267">
        <v>2012</v>
      </c>
      <c r="G54" s="182">
        <v>0</v>
      </c>
      <c r="H54" s="182">
        <v>1</v>
      </c>
      <c r="I54" s="182">
        <v>0</v>
      </c>
      <c r="J54" s="182">
        <v>0</v>
      </c>
      <c r="K54" s="182">
        <v>0</v>
      </c>
      <c r="L54" s="182">
        <v>0</v>
      </c>
      <c r="M54" s="183">
        <v>0</v>
      </c>
      <c r="N54" s="255">
        <v>0</v>
      </c>
      <c r="O54" s="182">
        <v>1</v>
      </c>
      <c r="P54" s="182">
        <v>0</v>
      </c>
      <c r="Q54" s="182">
        <v>0</v>
      </c>
      <c r="R54" s="182">
        <v>1</v>
      </c>
      <c r="S54" s="183">
        <v>0</v>
      </c>
      <c r="T54" s="178">
        <f t="shared" si="3"/>
        <v>1</v>
      </c>
      <c r="U54" s="182">
        <v>1</v>
      </c>
      <c r="V54" s="182">
        <v>1</v>
      </c>
      <c r="W54" s="182">
        <v>1</v>
      </c>
      <c r="X54" s="182">
        <v>1</v>
      </c>
      <c r="Y54" s="182">
        <v>1</v>
      </c>
      <c r="Z54" s="183">
        <v>1</v>
      </c>
      <c r="AA54" s="178">
        <f t="shared" si="4"/>
        <v>0</v>
      </c>
      <c r="AB54" s="182">
        <v>0</v>
      </c>
      <c r="AC54" s="182">
        <v>0</v>
      </c>
      <c r="AD54" s="182">
        <v>0</v>
      </c>
      <c r="AE54" s="182">
        <v>0</v>
      </c>
      <c r="AF54" s="182">
        <v>0</v>
      </c>
      <c r="AG54" s="182">
        <v>0</v>
      </c>
      <c r="AH54" s="182">
        <v>0</v>
      </c>
      <c r="AI54" s="182">
        <v>0</v>
      </c>
      <c r="AJ54" s="182">
        <v>0</v>
      </c>
      <c r="AK54" s="182">
        <v>0</v>
      </c>
      <c r="AL54" s="182">
        <v>0</v>
      </c>
      <c r="AM54" s="183">
        <v>0</v>
      </c>
      <c r="AN54" s="178">
        <f t="shared" si="5"/>
        <v>1</v>
      </c>
      <c r="AO54" s="182">
        <v>0</v>
      </c>
      <c r="AP54" s="182">
        <v>1</v>
      </c>
      <c r="AQ54" s="182">
        <v>0</v>
      </c>
      <c r="AR54" s="182">
        <v>1</v>
      </c>
      <c r="AS54" s="182">
        <v>0</v>
      </c>
      <c r="AT54" s="182">
        <v>0</v>
      </c>
      <c r="AU54" s="182">
        <v>1</v>
      </c>
      <c r="AV54" s="183">
        <v>1</v>
      </c>
      <c r="AW54" s="255">
        <v>1</v>
      </c>
      <c r="AX54" s="182">
        <v>1</v>
      </c>
      <c r="AY54" s="182">
        <v>0</v>
      </c>
      <c r="AZ54" s="182">
        <v>0</v>
      </c>
      <c r="BA54" s="182">
        <v>0</v>
      </c>
      <c r="BB54" s="182">
        <v>0</v>
      </c>
      <c r="BC54" s="182">
        <v>0</v>
      </c>
      <c r="BD54" s="256">
        <v>0</v>
      </c>
      <c r="BE54" s="182" t="s">
        <v>19</v>
      </c>
      <c r="BF54" s="182">
        <v>0</v>
      </c>
      <c r="BG54" s="182">
        <v>1</v>
      </c>
      <c r="BH54" s="182" t="s">
        <v>19</v>
      </c>
      <c r="BI54" s="182">
        <v>3</v>
      </c>
      <c r="BJ54" s="182">
        <v>7</v>
      </c>
      <c r="BK54" s="182">
        <v>1</v>
      </c>
      <c r="BL54" s="182">
        <v>1</v>
      </c>
      <c r="BM54" s="183">
        <v>13</v>
      </c>
      <c r="BN54" s="255">
        <v>2</v>
      </c>
      <c r="BO54" s="182">
        <v>1</v>
      </c>
      <c r="BP54" s="182" t="s">
        <v>25</v>
      </c>
      <c r="BQ54" s="182">
        <v>1</v>
      </c>
      <c r="BR54" s="183">
        <v>2</v>
      </c>
      <c r="BS54" s="255">
        <v>1</v>
      </c>
      <c r="BT54" s="182" t="s">
        <v>20</v>
      </c>
      <c r="BU54" s="182" t="s">
        <v>20</v>
      </c>
      <c r="BV54" s="183" t="s">
        <v>20</v>
      </c>
    </row>
    <row r="55" spans="1:75" s="25" customFormat="1" ht="12.75" customHeight="1" x14ac:dyDescent="0.2">
      <c r="A55" s="261"/>
      <c r="B55" s="256" t="s">
        <v>87</v>
      </c>
      <c r="C55" s="239">
        <v>2710</v>
      </c>
      <c r="D55" s="272" t="s">
        <v>88</v>
      </c>
      <c r="E55" s="237" t="s">
        <v>89</v>
      </c>
      <c r="F55" s="267">
        <v>1983</v>
      </c>
      <c r="G55" s="182">
        <v>0</v>
      </c>
      <c r="H55" s="182">
        <v>1</v>
      </c>
      <c r="I55" s="182">
        <v>0</v>
      </c>
      <c r="J55" s="182">
        <v>0</v>
      </c>
      <c r="K55" s="182">
        <v>0</v>
      </c>
      <c r="L55" s="182">
        <v>0</v>
      </c>
      <c r="M55" s="183">
        <v>0</v>
      </c>
      <c r="N55" s="255">
        <v>1</v>
      </c>
      <c r="O55" s="182">
        <v>0</v>
      </c>
      <c r="P55" s="182">
        <v>0</v>
      </c>
      <c r="Q55" s="182">
        <v>0</v>
      </c>
      <c r="R55" s="182">
        <v>0</v>
      </c>
      <c r="S55" s="183" t="s">
        <v>19</v>
      </c>
      <c r="T55" s="178">
        <f t="shared" si="3"/>
        <v>0</v>
      </c>
      <c r="U55" s="182" t="s">
        <v>20</v>
      </c>
      <c r="V55" s="182" t="s">
        <v>20</v>
      </c>
      <c r="W55" s="182" t="s">
        <v>20</v>
      </c>
      <c r="X55" s="182" t="s">
        <v>20</v>
      </c>
      <c r="Y55" s="182" t="s">
        <v>20</v>
      </c>
      <c r="Z55" s="183" t="s">
        <v>20</v>
      </c>
      <c r="AA55" s="178">
        <f t="shared" si="4"/>
        <v>0</v>
      </c>
      <c r="AB55" s="182" t="s">
        <v>20</v>
      </c>
      <c r="AC55" s="182" t="s">
        <v>20</v>
      </c>
      <c r="AD55" s="182" t="s">
        <v>20</v>
      </c>
      <c r="AE55" s="182" t="s">
        <v>20</v>
      </c>
      <c r="AF55" s="182" t="s">
        <v>20</v>
      </c>
      <c r="AG55" s="182" t="s">
        <v>20</v>
      </c>
      <c r="AH55" s="182" t="s">
        <v>20</v>
      </c>
      <c r="AI55" s="182" t="s">
        <v>20</v>
      </c>
      <c r="AJ55" s="182" t="s">
        <v>20</v>
      </c>
      <c r="AK55" s="182" t="s">
        <v>20</v>
      </c>
      <c r="AL55" s="182" t="s">
        <v>20</v>
      </c>
      <c r="AM55" s="183" t="s">
        <v>20</v>
      </c>
      <c r="AN55" s="178">
        <f t="shared" si="5"/>
        <v>0</v>
      </c>
      <c r="AO55" s="186" t="s">
        <v>20</v>
      </c>
      <c r="AP55" s="186" t="s">
        <v>20</v>
      </c>
      <c r="AQ55" s="186" t="s">
        <v>20</v>
      </c>
      <c r="AR55" s="182" t="s">
        <v>20</v>
      </c>
      <c r="AS55" s="186" t="s">
        <v>20</v>
      </c>
      <c r="AT55" s="182" t="s">
        <v>20</v>
      </c>
      <c r="AU55" s="182" t="s">
        <v>20</v>
      </c>
      <c r="AV55" s="183" t="s">
        <v>20</v>
      </c>
      <c r="AW55" s="255">
        <v>0</v>
      </c>
      <c r="AX55" s="182">
        <v>0</v>
      </c>
      <c r="AY55" s="182">
        <v>0</v>
      </c>
      <c r="AZ55" s="182">
        <v>0</v>
      </c>
      <c r="BA55" s="182">
        <v>0</v>
      </c>
      <c r="BB55" s="182">
        <v>0</v>
      </c>
      <c r="BC55" s="182" t="s">
        <v>90</v>
      </c>
      <c r="BD55" s="256">
        <v>0</v>
      </c>
      <c r="BE55" s="182">
        <v>0</v>
      </c>
      <c r="BF55" s="182" t="s">
        <v>90</v>
      </c>
      <c r="BG55" s="182">
        <v>1</v>
      </c>
      <c r="BH55" s="182">
        <v>0</v>
      </c>
      <c r="BI55" s="182">
        <v>9</v>
      </c>
      <c r="BJ55" s="186">
        <v>10</v>
      </c>
      <c r="BK55" s="186">
        <v>0</v>
      </c>
      <c r="BL55" s="182" t="s">
        <v>22</v>
      </c>
      <c r="BM55" s="183">
        <v>10</v>
      </c>
      <c r="BN55" s="255">
        <v>1</v>
      </c>
      <c r="BO55" s="182">
        <v>1</v>
      </c>
      <c r="BP55" s="182">
        <v>2</v>
      </c>
      <c r="BQ55" s="182">
        <v>1</v>
      </c>
      <c r="BR55" s="183" t="s">
        <v>20</v>
      </c>
      <c r="BS55" s="255" t="s">
        <v>20</v>
      </c>
      <c r="BT55" s="182">
        <v>1</v>
      </c>
      <c r="BU55" s="182" t="s">
        <v>20</v>
      </c>
      <c r="BV55" s="183" t="s">
        <v>20</v>
      </c>
    </row>
    <row r="56" spans="1:75" s="25" customFormat="1" ht="13.5" customHeight="1" x14ac:dyDescent="0.2">
      <c r="A56" s="261"/>
      <c r="B56" s="370" t="s">
        <v>87</v>
      </c>
      <c r="C56" s="371">
        <v>2720</v>
      </c>
      <c r="D56" s="372" t="s">
        <v>211</v>
      </c>
      <c r="E56" s="373" t="s">
        <v>241</v>
      </c>
      <c r="F56" s="374">
        <v>2010</v>
      </c>
      <c r="G56" s="191">
        <v>0</v>
      </c>
      <c r="H56" s="191" t="s">
        <v>20</v>
      </c>
      <c r="I56" s="191" t="s">
        <v>20</v>
      </c>
      <c r="J56" s="191" t="s">
        <v>20</v>
      </c>
      <c r="K56" s="191" t="s">
        <v>20</v>
      </c>
      <c r="L56" s="191" t="s">
        <v>20</v>
      </c>
      <c r="M56" s="192" t="s">
        <v>20</v>
      </c>
      <c r="N56" s="375">
        <v>1</v>
      </c>
      <c r="O56" s="191">
        <v>1</v>
      </c>
      <c r="P56" s="191">
        <v>1</v>
      </c>
      <c r="Q56" s="191">
        <v>0</v>
      </c>
      <c r="R56" s="191">
        <v>0</v>
      </c>
      <c r="S56" s="192">
        <v>0</v>
      </c>
      <c r="T56" s="376">
        <f t="shared" si="3"/>
        <v>1</v>
      </c>
      <c r="U56" s="191">
        <v>1</v>
      </c>
      <c r="V56" s="191">
        <v>0</v>
      </c>
      <c r="W56" s="191">
        <v>1</v>
      </c>
      <c r="X56" s="191" t="s">
        <v>19</v>
      </c>
      <c r="Y56" s="191">
        <v>1</v>
      </c>
      <c r="Z56" s="192" t="s">
        <v>20</v>
      </c>
      <c r="AA56" s="376">
        <f t="shared" si="4"/>
        <v>1</v>
      </c>
      <c r="AB56" s="191">
        <v>1</v>
      </c>
      <c r="AC56" s="191">
        <v>1</v>
      </c>
      <c r="AD56" s="191">
        <v>1</v>
      </c>
      <c r="AE56" s="191">
        <v>1</v>
      </c>
      <c r="AF56" s="191">
        <v>0</v>
      </c>
      <c r="AG56" s="191">
        <v>1</v>
      </c>
      <c r="AH56" s="191">
        <v>1</v>
      </c>
      <c r="AI56" s="191" t="s">
        <v>20</v>
      </c>
      <c r="AJ56" s="191">
        <v>3</v>
      </c>
      <c r="AK56" s="191">
        <v>3</v>
      </c>
      <c r="AL56" s="191">
        <v>3</v>
      </c>
      <c r="AM56" s="192">
        <v>3</v>
      </c>
      <c r="AN56" s="376">
        <f t="shared" si="5"/>
        <v>0</v>
      </c>
      <c r="AO56" s="191" t="s">
        <v>20</v>
      </c>
      <c r="AP56" s="191" t="s">
        <v>20</v>
      </c>
      <c r="AQ56" s="191" t="s">
        <v>20</v>
      </c>
      <c r="AR56" s="191" t="s">
        <v>20</v>
      </c>
      <c r="AS56" s="191" t="s">
        <v>20</v>
      </c>
      <c r="AT56" s="191" t="s">
        <v>20</v>
      </c>
      <c r="AU56" s="191" t="s">
        <v>20</v>
      </c>
      <c r="AV56" s="192" t="s">
        <v>20</v>
      </c>
      <c r="AW56" s="375">
        <v>1</v>
      </c>
      <c r="AX56" s="191">
        <v>1</v>
      </c>
      <c r="AY56" s="191">
        <v>0</v>
      </c>
      <c r="AZ56" s="191">
        <v>0</v>
      </c>
      <c r="BA56" s="191">
        <v>0</v>
      </c>
      <c r="BB56" s="191">
        <v>0</v>
      </c>
      <c r="BC56" s="191">
        <v>0</v>
      </c>
      <c r="BD56" s="370">
        <v>1</v>
      </c>
      <c r="BE56" s="191">
        <v>0</v>
      </c>
      <c r="BF56" s="191">
        <v>0</v>
      </c>
      <c r="BG56" s="191">
        <v>1</v>
      </c>
      <c r="BH56" s="191" t="s">
        <v>19</v>
      </c>
      <c r="BI56" s="191">
        <v>5</v>
      </c>
      <c r="BJ56" s="377">
        <v>5</v>
      </c>
      <c r="BK56" s="377">
        <v>0</v>
      </c>
      <c r="BL56" s="191">
        <v>3</v>
      </c>
      <c r="BM56" s="192">
        <v>7</v>
      </c>
      <c r="BN56" s="375">
        <v>1</v>
      </c>
      <c r="BO56" s="191">
        <v>1</v>
      </c>
      <c r="BP56" s="191">
        <v>1</v>
      </c>
      <c r="BQ56" s="191">
        <v>0</v>
      </c>
      <c r="BR56" s="192">
        <v>3</v>
      </c>
      <c r="BS56" s="375">
        <v>1</v>
      </c>
      <c r="BT56" s="191">
        <v>3</v>
      </c>
      <c r="BU56" s="191">
        <v>3</v>
      </c>
      <c r="BV56" s="192">
        <v>3</v>
      </c>
    </row>
    <row r="57" spans="1:75" ht="13.5" thickBot="1" x14ac:dyDescent="0.25">
      <c r="A57" s="26"/>
      <c r="B57" s="378" t="s">
        <v>346</v>
      </c>
      <c r="C57" s="379">
        <v>2810</v>
      </c>
      <c r="D57" s="380" t="s">
        <v>88</v>
      </c>
      <c r="E57" s="381" t="s">
        <v>89</v>
      </c>
      <c r="F57" s="382">
        <v>2013</v>
      </c>
      <c r="G57" s="383">
        <v>1</v>
      </c>
      <c r="H57" s="383">
        <v>1</v>
      </c>
      <c r="I57" s="383">
        <v>0</v>
      </c>
      <c r="J57" s="383">
        <v>0</v>
      </c>
      <c r="K57" s="383">
        <v>0</v>
      </c>
      <c r="L57" s="383">
        <v>1</v>
      </c>
      <c r="M57" s="384">
        <v>0</v>
      </c>
      <c r="N57" s="378">
        <v>1</v>
      </c>
      <c r="O57" s="383">
        <v>0</v>
      </c>
      <c r="P57" s="383">
        <v>1</v>
      </c>
      <c r="Q57" s="383">
        <v>0</v>
      </c>
      <c r="R57" s="383">
        <v>0</v>
      </c>
      <c r="S57" s="384">
        <v>0</v>
      </c>
      <c r="T57" s="378">
        <v>0</v>
      </c>
      <c r="U57" s="383">
        <v>0</v>
      </c>
      <c r="V57" s="383">
        <v>0</v>
      </c>
      <c r="W57" s="383">
        <v>0</v>
      </c>
      <c r="X57" s="383">
        <v>0</v>
      </c>
      <c r="Y57" s="383">
        <v>0</v>
      </c>
      <c r="Z57" s="384">
        <v>0</v>
      </c>
      <c r="AA57" s="378">
        <v>1</v>
      </c>
      <c r="AB57" s="383">
        <v>1</v>
      </c>
      <c r="AC57" s="383">
        <v>1</v>
      </c>
      <c r="AD57" s="383">
        <v>1</v>
      </c>
      <c r="AE57" s="383">
        <v>1</v>
      </c>
      <c r="AF57" s="383">
        <v>1</v>
      </c>
      <c r="AG57" s="383">
        <v>1</v>
      </c>
      <c r="AH57" s="383">
        <v>1</v>
      </c>
      <c r="AI57" s="383">
        <v>1</v>
      </c>
      <c r="AJ57" s="383">
        <v>3</v>
      </c>
      <c r="AK57" s="383">
        <v>3</v>
      </c>
      <c r="AL57" s="383">
        <v>3</v>
      </c>
      <c r="AM57" s="384">
        <v>3</v>
      </c>
      <c r="AN57" s="378">
        <v>0</v>
      </c>
      <c r="AO57" s="383">
        <v>0</v>
      </c>
      <c r="AP57" s="383">
        <v>0</v>
      </c>
      <c r="AQ57" s="383">
        <v>0</v>
      </c>
      <c r="AR57" s="383">
        <v>0</v>
      </c>
      <c r="AS57" s="383">
        <v>0</v>
      </c>
      <c r="AT57" s="383">
        <v>0</v>
      </c>
      <c r="AU57" s="383">
        <v>0</v>
      </c>
      <c r="AV57" s="384">
        <v>0</v>
      </c>
      <c r="AW57" s="378">
        <v>0</v>
      </c>
      <c r="AX57" s="383">
        <v>0</v>
      </c>
      <c r="AY57" s="383">
        <v>1</v>
      </c>
      <c r="AZ57" s="383">
        <v>0</v>
      </c>
      <c r="BA57" s="383">
        <v>0</v>
      </c>
      <c r="BB57" s="383">
        <v>0</v>
      </c>
      <c r="BC57" s="383">
        <v>0</v>
      </c>
      <c r="BD57" s="385">
        <v>0</v>
      </c>
      <c r="BE57" s="383">
        <v>1</v>
      </c>
      <c r="BF57" s="383">
        <v>0</v>
      </c>
      <c r="BG57" s="383">
        <v>1</v>
      </c>
      <c r="BH57" s="383">
        <v>0</v>
      </c>
      <c r="BI57" s="383">
        <v>5</v>
      </c>
      <c r="BJ57" s="383">
        <v>2</v>
      </c>
      <c r="BK57" s="383" t="s">
        <v>20</v>
      </c>
      <c r="BL57" s="383" t="s">
        <v>20</v>
      </c>
      <c r="BM57" s="384" t="s">
        <v>20</v>
      </c>
      <c r="BN57" s="378">
        <v>2</v>
      </c>
      <c r="BO57" s="383">
        <v>1</v>
      </c>
      <c r="BP57" s="383">
        <v>0</v>
      </c>
      <c r="BQ57" s="383">
        <v>1</v>
      </c>
      <c r="BR57" s="384">
        <v>1</v>
      </c>
      <c r="BS57" s="378" t="s">
        <v>20</v>
      </c>
      <c r="BT57" s="383" t="s">
        <v>20</v>
      </c>
      <c r="BU57" s="383" t="s">
        <v>20</v>
      </c>
      <c r="BV57" s="384" t="s">
        <v>20</v>
      </c>
      <c r="BW57" s="201"/>
    </row>
    <row r="58" spans="1:75" s="11" customFormat="1" ht="9" customHeight="1" thickBot="1" x14ac:dyDescent="0.2">
      <c r="A58" s="4"/>
      <c r="B58" s="4"/>
      <c r="C58" s="5"/>
      <c r="D58" s="6"/>
      <c r="E58" s="4"/>
      <c r="F58" s="31"/>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row>
    <row r="59" spans="1:75" s="11" customFormat="1" ht="9" customHeight="1" x14ac:dyDescent="0.15">
      <c r="A59" s="34"/>
      <c r="B59" s="7" t="s">
        <v>91</v>
      </c>
      <c r="C59" s="8"/>
      <c r="D59" s="9"/>
      <c r="E59" s="10"/>
      <c r="F59" s="29"/>
      <c r="G59" s="29"/>
      <c r="H59" s="29"/>
      <c r="I59" s="29"/>
      <c r="J59" s="29"/>
      <c r="K59" s="29"/>
      <c r="L59" s="29"/>
      <c r="M59" s="29"/>
      <c r="N59" s="29"/>
      <c r="O59" s="29"/>
      <c r="P59" s="29"/>
      <c r="Q59" s="30"/>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row>
    <row r="60" spans="1:75" s="11" customFormat="1" ht="9" customHeight="1" x14ac:dyDescent="0.15">
      <c r="A60" s="35"/>
      <c r="B60" s="12" t="s">
        <v>109</v>
      </c>
      <c r="C60" s="12"/>
      <c r="D60" s="13" t="s">
        <v>107</v>
      </c>
      <c r="E60" s="12"/>
      <c r="F60" s="12"/>
      <c r="G60" s="12"/>
      <c r="H60" s="12"/>
      <c r="I60" s="12"/>
      <c r="J60" s="12"/>
      <c r="K60" s="12"/>
      <c r="L60" s="12"/>
      <c r="M60" s="12"/>
      <c r="N60" s="12"/>
      <c r="O60" s="12"/>
      <c r="P60" s="12"/>
      <c r="Q60" s="14"/>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row>
    <row r="61" spans="1:75" s="11" customFormat="1" ht="9" customHeight="1" x14ac:dyDescent="0.15">
      <c r="A61" s="35"/>
      <c r="B61" s="12">
        <v>7.7</v>
      </c>
      <c r="C61" s="12"/>
      <c r="D61" s="13" t="s">
        <v>103</v>
      </c>
      <c r="E61" s="12"/>
      <c r="F61" s="12"/>
      <c r="G61" s="12"/>
      <c r="H61" s="12"/>
      <c r="I61" s="12"/>
      <c r="J61" s="12"/>
      <c r="K61" s="12"/>
      <c r="L61" s="12"/>
      <c r="M61" s="12"/>
      <c r="N61" s="12"/>
      <c r="O61" s="12"/>
      <c r="P61" s="12"/>
      <c r="Q61" s="14"/>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row>
    <row r="62" spans="1:75" s="11" customFormat="1" ht="9" customHeight="1" x14ac:dyDescent="0.15">
      <c r="A62" s="35"/>
      <c r="B62" s="12">
        <v>7.9</v>
      </c>
      <c r="C62" s="12"/>
      <c r="D62" s="13" t="s">
        <v>92</v>
      </c>
      <c r="E62" s="12"/>
      <c r="F62" s="12"/>
      <c r="G62" s="12"/>
      <c r="H62" s="12"/>
      <c r="I62" s="12"/>
      <c r="J62" s="12"/>
      <c r="K62" s="12"/>
      <c r="L62" s="12"/>
      <c r="M62" s="12"/>
      <c r="N62" s="12"/>
      <c r="O62" s="12"/>
      <c r="P62" s="12"/>
      <c r="Q62" s="14"/>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row>
    <row r="63" spans="1:75" s="11" customFormat="1" ht="9" customHeight="1" x14ac:dyDescent="0.15">
      <c r="A63" s="35"/>
      <c r="B63" s="12">
        <v>9.5</v>
      </c>
      <c r="C63" s="12"/>
      <c r="D63" s="13" t="s">
        <v>93</v>
      </c>
      <c r="E63" s="12"/>
      <c r="F63" s="12"/>
      <c r="G63" s="12"/>
      <c r="H63" s="12"/>
      <c r="I63" s="12"/>
      <c r="J63" s="12"/>
      <c r="K63" s="12"/>
      <c r="L63" s="12"/>
      <c r="M63" s="12"/>
      <c r="N63" s="12"/>
      <c r="O63" s="12"/>
      <c r="P63" s="12"/>
      <c r="Q63" s="14"/>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row>
    <row r="64" spans="1:75" s="11" customFormat="1" ht="9" customHeight="1" x14ac:dyDescent="0.15">
      <c r="A64" s="35"/>
      <c r="B64" s="12" t="s">
        <v>94</v>
      </c>
      <c r="C64" s="12"/>
      <c r="D64" s="12" t="s">
        <v>95</v>
      </c>
      <c r="E64" s="12"/>
      <c r="F64" s="12"/>
      <c r="G64" s="12"/>
      <c r="H64" s="12"/>
      <c r="I64" s="12"/>
      <c r="J64" s="12"/>
      <c r="K64" s="12"/>
      <c r="L64" s="12"/>
      <c r="M64" s="12"/>
      <c r="N64" s="12"/>
      <c r="O64" s="12"/>
      <c r="P64" s="12"/>
      <c r="Q64" s="14"/>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row>
    <row r="65" spans="1:74" s="11" customFormat="1" ht="9" customHeight="1" x14ac:dyDescent="0.15">
      <c r="A65" s="35"/>
      <c r="B65" s="12"/>
      <c r="C65" s="12"/>
      <c r="D65" s="15" t="s">
        <v>96</v>
      </c>
      <c r="E65" s="12"/>
      <c r="F65" s="12"/>
      <c r="G65" s="12"/>
      <c r="H65" s="12"/>
      <c r="I65" s="12"/>
      <c r="J65" s="12"/>
      <c r="K65" s="12"/>
      <c r="L65" s="12"/>
      <c r="M65" s="12"/>
      <c r="N65" s="12"/>
      <c r="O65" s="12"/>
      <c r="P65" s="12"/>
      <c r="Q65" s="14"/>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row>
    <row r="66" spans="1:74" s="11" customFormat="1" ht="9" customHeight="1" x14ac:dyDescent="0.15">
      <c r="A66" s="35"/>
      <c r="B66" s="12" t="s">
        <v>110</v>
      </c>
      <c r="C66" s="12"/>
      <c r="D66" s="13" t="s">
        <v>106</v>
      </c>
      <c r="E66" s="12"/>
      <c r="F66" s="12"/>
      <c r="G66" s="12"/>
      <c r="H66" s="12"/>
      <c r="I66" s="12"/>
      <c r="J66" s="12"/>
      <c r="K66" s="12"/>
      <c r="L66" s="12"/>
      <c r="M66" s="12"/>
      <c r="N66" s="12"/>
      <c r="O66" s="12"/>
      <c r="P66" s="12"/>
      <c r="Q66" s="14"/>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row>
    <row r="67" spans="1:74" s="11" customFormat="1" ht="9" customHeight="1" x14ac:dyDescent="0.15">
      <c r="A67" s="35"/>
      <c r="B67" s="12"/>
      <c r="C67" s="12"/>
      <c r="D67" s="15"/>
      <c r="E67" s="12"/>
      <c r="F67" s="12"/>
      <c r="G67" s="12"/>
      <c r="H67" s="12"/>
      <c r="I67" s="12"/>
      <c r="J67" s="12"/>
      <c r="K67" s="12"/>
      <c r="L67" s="12"/>
      <c r="M67" s="12"/>
      <c r="N67" s="12"/>
      <c r="O67" s="12"/>
      <c r="P67" s="12"/>
      <c r="Q67" s="14"/>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row>
    <row r="68" spans="1:74" ht="13.5" thickBot="1" x14ac:dyDescent="0.25">
      <c r="A68" s="35"/>
      <c r="B68" s="16"/>
      <c r="C68" s="17"/>
      <c r="D68" s="27" t="s">
        <v>97</v>
      </c>
      <c r="E68" s="16"/>
      <c r="F68" s="16"/>
      <c r="G68" s="18"/>
      <c r="H68" s="19"/>
      <c r="I68" s="19"/>
      <c r="J68" s="19"/>
      <c r="K68" s="19"/>
      <c r="L68" s="19"/>
      <c r="M68" s="19"/>
      <c r="N68" s="19"/>
      <c r="O68" s="19"/>
      <c r="P68" s="19"/>
      <c r="Q68" s="20"/>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row>
    <row r="69" spans="1:74" x14ac:dyDescent="0.2">
      <c r="A69" s="313"/>
      <c r="D69" s="28"/>
    </row>
  </sheetData>
  <mergeCells count="49">
    <mergeCell ref="BD11:BF11"/>
    <mergeCell ref="AB11:AE11"/>
    <mergeCell ref="AH11:AI11"/>
    <mergeCell ref="AO11:AT11"/>
    <mergeCell ref="AU11:AV11"/>
    <mergeCell ref="AW11:BC11"/>
    <mergeCell ref="B11:C11"/>
    <mergeCell ref="D11:E11"/>
    <mergeCell ref="H11:J11"/>
    <mergeCell ref="K11:M11"/>
    <mergeCell ref="O11:S11"/>
    <mergeCell ref="D12:E12"/>
    <mergeCell ref="Y10:Z10"/>
    <mergeCell ref="U10:X10"/>
    <mergeCell ref="O10:S10"/>
    <mergeCell ref="D10:E10"/>
    <mergeCell ref="U11:X11"/>
    <mergeCell ref="Y11:Z11"/>
    <mergeCell ref="B9:C9"/>
    <mergeCell ref="D9:G9"/>
    <mergeCell ref="BD10:BF10"/>
    <mergeCell ref="N8:S8"/>
    <mergeCell ref="T8:Z8"/>
    <mergeCell ref="B10:C10"/>
    <mergeCell ref="H10:J10"/>
    <mergeCell ref="K10:M10"/>
    <mergeCell ref="AW10:BC10"/>
    <mergeCell ref="AB10:AE10"/>
    <mergeCell ref="AH10:AI10"/>
    <mergeCell ref="D8:M8"/>
    <mergeCell ref="U9:X9"/>
    <mergeCell ref="Y9:Z9"/>
    <mergeCell ref="O9:S9"/>
    <mergeCell ref="H9:M9"/>
    <mergeCell ref="BS8:BV8"/>
    <mergeCell ref="AU9:AV9"/>
    <mergeCell ref="BD9:BF9"/>
    <mergeCell ref="BG9:BH9"/>
    <mergeCell ref="BI9:BL9"/>
    <mergeCell ref="AW9:BC9"/>
    <mergeCell ref="BN8:BR8"/>
    <mergeCell ref="AW8:BM8"/>
    <mergeCell ref="AN8:AV8"/>
    <mergeCell ref="AA8:AM8"/>
    <mergeCell ref="AU10:AV10"/>
    <mergeCell ref="AO10:AT10"/>
    <mergeCell ref="AO9:AT9"/>
    <mergeCell ref="AB9:AG9"/>
    <mergeCell ref="AH9:AI9"/>
  </mergeCells>
  <phoneticPr fontId="8"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CCFF"/>
  </sheetPr>
  <dimension ref="A1:FH94"/>
  <sheetViews>
    <sheetView topLeftCell="A16" workbookViewId="0">
      <selection activeCell="D18" sqref="D18"/>
    </sheetView>
  </sheetViews>
  <sheetFormatPr defaultRowHeight="8.25" x14ac:dyDescent="0.15"/>
  <cols>
    <col min="1" max="1" width="13.42578125" style="326" customWidth="1"/>
    <col min="2" max="2" width="8.5703125" style="327" customWidth="1"/>
    <col min="3" max="3" width="8.28515625" style="328" customWidth="1"/>
    <col min="4" max="4" width="111.85546875" style="326" customWidth="1"/>
    <col min="5" max="13" width="3.7109375" style="326" customWidth="1"/>
    <col min="14" max="68" width="12.7109375" style="326" hidden="1" customWidth="1"/>
    <col min="69" max="122" width="12.7109375" style="326" customWidth="1"/>
    <col min="123" max="16384" width="9.140625" style="326"/>
  </cols>
  <sheetData>
    <row r="1" spans="1:164" s="99" customFormat="1" ht="12" customHeight="1" x14ac:dyDescent="0.2">
      <c r="A1" s="108"/>
      <c r="B1" s="107" t="s">
        <v>401</v>
      </c>
      <c r="C1" s="139"/>
      <c r="D1" s="108"/>
      <c r="E1" s="140"/>
      <c r="F1" s="140"/>
      <c r="G1" s="140"/>
      <c r="H1" s="140"/>
      <c r="I1" s="140"/>
      <c r="J1" s="140"/>
      <c r="K1" s="140"/>
      <c r="L1" s="140"/>
      <c r="M1" s="140"/>
      <c r="N1" s="140"/>
      <c r="O1" s="140"/>
      <c r="P1" s="140"/>
      <c r="Q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row>
    <row r="2" spans="1:164" s="99" customFormat="1" ht="12" customHeight="1" x14ac:dyDescent="0.2">
      <c r="A2" s="108"/>
      <c r="B2" s="107" t="s">
        <v>402</v>
      </c>
      <c r="C2" s="139"/>
      <c r="D2" s="108"/>
      <c r="E2" s="140"/>
      <c r="F2" s="140"/>
      <c r="G2" s="140"/>
      <c r="H2" s="140"/>
      <c r="I2" s="140"/>
      <c r="J2" s="140"/>
      <c r="K2" s="140"/>
      <c r="L2" s="140"/>
      <c r="M2" s="140"/>
      <c r="N2" s="140"/>
      <c r="O2" s="140"/>
      <c r="P2" s="140"/>
      <c r="Q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row>
    <row r="3" spans="1:164" s="99" customFormat="1" ht="13.5" customHeight="1" x14ac:dyDescent="0.2">
      <c r="A3" s="108"/>
      <c r="B3" s="107" t="s">
        <v>403</v>
      </c>
      <c r="C3" s="139"/>
      <c r="D3" s="108"/>
      <c r="E3" s="140"/>
      <c r="F3" s="140"/>
      <c r="G3" s="140"/>
      <c r="H3" s="140"/>
      <c r="I3" s="140"/>
      <c r="J3" s="140"/>
      <c r="K3" s="140"/>
      <c r="L3" s="140"/>
      <c r="M3" s="140"/>
      <c r="N3" s="140"/>
      <c r="O3" s="140"/>
      <c r="P3" s="140"/>
      <c r="Q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row>
    <row r="4" spans="1:164" s="1" customFormat="1" ht="15" customHeight="1" thickBot="1" x14ac:dyDescent="0.25">
      <c r="B4" s="21"/>
      <c r="C4" s="22"/>
      <c r="E4" s="253"/>
      <c r="F4" s="253"/>
      <c r="G4" s="253"/>
      <c r="H4" s="253"/>
      <c r="I4" s="253"/>
      <c r="J4" s="253"/>
      <c r="K4" s="253"/>
      <c r="L4" s="253"/>
      <c r="M4" s="253"/>
      <c r="N4" s="253"/>
      <c r="O4" s="253"/>
      <c r="P4" s="253"/>
      <c r="Q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row>
    <row r="5" spans="1:164" s="319" customFormat="1" ht="12" customHeight="1" x14ac:dyDescent="0.2">
      <c r="A5" s="314" t="s">
        <v>435</v>
      </c>
      <c r="B5" s="315" t="s">
        <v>436</v>
      </c>
      <c r="C5" s="316" t="s">
        <v>437</v>
      </c>
      <c r="D5" s="317" t="s">
        <v>98</v>
      </c>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c r="CO5" s="318"/>
      <c r="CP5" s="318"/>
      <c r="CQ5" s="318"/>
      <c r="CR5" s="318"/>
      <c r="CS5" s="318"/>
      <c r="CT5" s="318"/>
      <c r="CU5" s="318"/>
      <c r="CV5" s="318"/>
      <c r="CW5" s="318"/>
      <c r="CX5" s="318"/>
      <c r="CY5" s="318"/>
      <c r="CZ5" s="318"/>
      <c r="DA5" s="318"/>
      <c r="DB5" s="318"/>
      <c r="DC5" s="318"/>
      <c r="DD5" s="318"/>
      <c r="DE5" s="318"/>
      <c r="DF5" s="318"/>
      <c r="DG5" s="318"/>
      <c r="DH5" s="318"/>
      <c r="DI5" s="318"/>
      <c r="DJ5" s="318"/>
      <c r="DK5" s="318"/>
      <c r="DL5" s="318"/>
      <c r="DM5" s="318"/>
      <c r="DN5" s="318"/>
      <c r="DO5" s="318"/>
      <c r="DP5" s="318"/>
      <c r="DQ5" s="318"/>
      <c r="DR5" s="318"/>
      <c r="DS5" s="318"/>
      <c r="DT5" s="318"/>
      <c r="DU5" s="318"/>
      <c r="DV5" s="318"/>
      <c r="DW5" s="318"/>
      <c r="DX5" s="318"/>
      <c r="DY5" s="318"/>
      <c r="DZ5" s="318"/>
      <c r="EA5" s="318"/>
      <c r="EB5" s="318"/>
      <c r="EC5" s="318"/>
      <c r="ED5" s="318"/>
      <c r="EE5" s="318"/>
      <c r="EF5" s="318"/>
      <c r="EG5" s="318"/>
      <c r="EH5" s="318"/>
      <c r="EI5" s="318"/>
      <c r="EJ5" s="318"/>
      <c r="EK5" s="318"/>
      <c r="EL5" s="318"/>
      <c r="EM5" s="318"/>
      <c r="EN5" s="318"/>
      <c r="EO5" s="318"/>
      <c r="EP5" s="318"/>
      <c r="EQ5" s="318"/>
      <c r="ER5" s="318"/>
      <c r="ES5" s="318"/>
      <c r="ET5" s="318"/>
      <c r="EU5" s="318"/>
      <c r="EV5" s="318"/>
      <c r="EW5" s="318"/>
      <c r="EX5" s="318"/>
      <c r="EY5" s="318"/>
      <c r="EZ5" s="318"/>
      <c r="FA5" s="318"/>
      <c r="FB5" s="318"/>
      <c r="FC5" s="318"/>
      <c r="FD5" s="318"/>
      <c r="FE5" s="318"/>
      <c r="FF5" s="318"/>
      <c r="FG5" s="318"/>
      <c r="FH5" s="318"/>
    </row>
    <row r="6" spans="1:164" s="321" customFormat="1" ht="41.25" customHeight="1" x14ac:dyDescent="0.2">
      <c r="A6" s="162" t="s">
        <v>16</v>
      </c>
      <c r="B6" s="163">
        <v>110</v>
      </c>
      <c r="C6" s="164" t="s">
        <v>644</v>
      </c>
      <c r="D6" s="166" t="s">
        <v>647</v>
      </c>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9"/>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20"/>
      <c r="DU6" s="320"/>
      <c r="DV6" s="320"/>
      <c r="DW6" s="320"/>
      <c r="DX6" s="320"/>
      <c r="DY6" s="320"/>
      <c r="DZ6" s="320"/>
      <c r="EA6" s="320"/>
      <c r="EB6" s="320"/>
      <c r="EC6" s="320"/>
      <c r="ED6" s="320"/>
      <c r="EE6" s="320"/>
      <c r="EF6" s="320"/>
      <c r="EG6" s="320"/>
      <c r="EH6" s="320"/>
      <c r="EI6" s="320"/>
      <c r="EJ6" s="320"/>
      <c r="EK6" s="320"/>
      <c r="EL6" s="320"/>
      <c r="EM6" s="320"/>
      <c r="EN6" s="320"/>
      <c r="EO6" s="320"/>
      <c r="EP6" s="320"/>
      <c r="EQ6" s="320"/>
      <c r="ER6" s="320"/>
      <c r="ES6" s="320"/>
      <c r="ET6" s="320"/>
      <c r="EU6" s="320"/>
      <c r="EV6" s="320"/>
      <c r="EW6" s="320"/>
      <c r="EX6" s="320"/>
      <c r="EY6" s="320"/>
      <c r="EZ6" s="320"/>
      <c r="FA6" s="320"/>
      <c r="FB6" s="320"/>
      <c r="FC6" s="320"/>
      <c r="FD6" s="320"/>
      <c r="FE6" s="320"/>
      <c r="FF6" s="320"/>
      <c r="FG6" s="320"/>
      <c r="FH6" s="320"/>
    </row>
    <row r="7" spans="1:164" s="321" customFormat="1" ht="39" thickBot="1" x14ac:dyDescent="0.25">
      <c r="A7" s="162" t="s">
        <v>16</v>
      </c>
      <c r="B7" s="163">
        <v>120</v>
      </c>
      <c r="C7" s="164" t="s">
        <v>23</v>
      </c>
      <c r="D7" s="166" t="s">
        <v>243</v>
      </c>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9"/>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320"/>
      <c r="DV7" s="320"/>
      <c r="DW7" s="320"/>
      <c r="DX7" s="320"/>
      <c r="DY7" s="320"/>
      <c r="DZ7" s="320"/>
      <c r="EA7" s="320"/>
      <c r="EB7" s="320"/>
      <c r="EC7" s="320"/>
      <c r="ED7" s="320"/>
      <c r="EE7" s="320"/>
      <c r="EF7" s="320"/>
      <c r="EG7" s="320"/>
      <c r="EH7" s="320"/>
      <c r="EI7" s="320"/>
      <c r="EJ7" s="320"/>
      <c r="EK7" s="320"/>
      <c r="EL7" s="320"/>
      <c r="EM7" s="320"/>
      <c r="EN7" s="320"/>
      <c r="EO7" s="320"/>
      <c r="EP7" s="320"/>
      <c r="EQ7" s="320"/>
      <c r="ER7" s="320"/>
      <c r="ES7" s="320"/>
      <c r="ET7" s="320"/>
      <c r="EU7" s="320"/>
      <c r="EV7" s="320"/>
      <c r="EW7" s="320"/>
      <c r="EX7" s="320"/>
      <c r="EY7" s="320"/>
      <c r="EZ7" s="320"/>
      <c r="FA7" s="320"/>
      <c r="FB7" s="320"/>
      <c r="FC7" s="320"/>
      <c r="FD7" s="320"/>
      <c r="FE7" s="320"/>
      <c r="FF7" s="320"/>
      <c r="FG7" s="320"/>
      <c r="FH7" s="320"/>
    </row>
    <row r="8" spans="1:164" s="321" customFormat="1" ht="18" x14ac:dyDescent="0.2">
      <c r="A8" s="162" t="s">
        <v>16</v>
      </c>
      <c r="B8" s="163">
        <v>130</v>
      </c>
      <c r="C8" s="164" t="s">
        <v>17</v>
      </c>
      <c r="D8" s="165" t="s">
        <v>122</v>
      </c>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9"/>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20"/>
      <c r="DE8" s="320"/>
      <c r="DF8" s="320"/>
      <c r="DG8" s="320"/>
      <c r="DH8" s="320"/>
      <c r="DI8" s="320"/>
      <c r="DJ8" s="320"/>
      <c r="DK8" s="320"/>
      <c r="DL8" s="320"/>
      <c r="DM8" s="320"/>
      <c r="DN8" s="320"/>
      <c r="DO8" s="320"/>
      <c r="DP8" s="320"/>
      <c r="DQ8" s="320"/>
      <c r="DR8" s="320"/>
      <c r="DS8" s="320"/>
      <c r="DT8" s="320"/>
      <c r="DU8" s="320"/>
      <c r="DV8" s="320"/>
      <c r="DW8" s="320"/>
      <c r="DX8" s="320"/>
      <c r="DY8" s="320"/>
      <c r="DZ8" s="320"/>
      <c r="EA8" s="320"/>
      <c r="EB8" s="320"/>
      <c r="EC8" s="320"/>
      <c r="ED8" s="320"/>
      <c r="EE8" s="320"/>
      <c r="EF8" s="320"/>
      <c r="EG8" s="320"/>
      <c r="EH8" s="320"/>
      <c r="EI8" s="320"/>
      <c r="EJ8" s="320"/>
      <c r="EK8" s="320"/>
      <c r="EL8" s="320"/>
      <c r="EM8" s="320"/>
      <c r="EN8" s="320"/>
      <c r="EO8" s="320"/>
      <c r="EP8" s="320"/>
      <c r="EQ8" s="320"/>
      <c r="ER8" s="320"/>
      <c r="ES8" s="320"/>
      <c r="ET8" s="320"/>
      <c r="EU8" s="320"/>
      <c r="EV8" s="320"/>
      <c r="EW8" s="320"/>
      <c r="EX8" s="320"/>
      <c r="EY8" s="320"/>
      <c r="EZ8" s="320"/>
      <c r="FA8" s="320"/>
      <c r="FB8" s="320"/>
      <c r="FC8" s="320"/>
      <c r="FD8" s="320"/>
      <c r="FE8" s="320"/>
      <c r="FF8" s="320"/>
      <c r="FG8" s="320"/>
      <c r="FH8" s="320"/>
    </row>
    <row r="9" spans="1:164" s="321" customFormat="1" ht="25.5" x14ac:dyDescent="0.2">
      <c r="A9" s="162" t="s">
        <v>16</v>
      </c>
      <c r="B9" s="163">
        <v>140</v>
      </c>
      <c r="C9" s="164" t="s">
        <v>111</v>
      </c>
      <c r="D9" s="166" t="s">
        <v>242</v>
      </c>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9"/>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c r="DF9" s="320"/>
      <c r="DG9" s="320"/>
      <c r="DH9" s="320"/>
      <c r="DI9" s="320"/>
      <c r="DJ9" s="320"/>
      <c r="DK9" s="320"/>
      <c r="DL9" s="320"/>
      <c r="DM9" s="320"/>
      <c r="DN9" s="320"/>
      <c r="DO9" s="320"/>
      <c r="DP9" s="320"/>
      <c r="DQ9" s="320"/>
      <c r="DR9" s="320"/>
      <c r="DS9" s="320"/>
      <c r="DT9" s="320"/>
      <c r="DU9" s="320"/>
      <c r="DV9" s="320"/>
      <c r="DW9" s="320"/>
      <c r="DX9" s="320"/>
      <c r="DY9" s="320"/>
      <c r="DZ9" s="320"/>
      <c r="EA9" s="320"/>
      <c r="EB9" s="320"/>
      <c r="EC9" s="320"/>
      <c r="ED9" s="320"/>
      <c r="EE9" s="320"/>
      <c r="EF9" s="320"/>
      <c r="EG9" s="320"/>
      <c r="EH9" s="320"/>
      <c r="EI9" s="320"/>
      <c r="EJ9" s="320"/>
      <c r="EK9" s="320"/>
      <c r="EL9" s="320"/>
      <c r="EM9" s="320"/>
      <c r="EN9" s="320"/>
      <c r="EO9" s="320"/>
      <c r="EP9" s="320"/>
      <c r="EQ9" s="320"/>
      <c r="ER9" s="320"/>
      <c r="ES9" s="320"/>
      <c r="ET9" s="320"/>
      <c r="EU9" s="320"/>
      <c r="EV9" s="320"/>
      <c r="EW9" s="320"/>
      <c r="EX9" s="320"/>
      <c r="EY9" s="320"/>
      <c r="EZ9" s="320"/>
      <c r="FA9" s="320"/>
      <c r="FB9" s="320"/>
      <c r="FC9" s="320"/>
      <c r="FD9" s="320"/>
      <c r="FE9" s="320"/>
      <c r="FF9" s="320"/>
      <c r="FG9" s="320"/>
      <c r="FH9" s="320"/>
    </row>
    <row r="10" spans="1:164" s="321" customFormat="1" ht="25.5" x14ac:dyDescent="0.2">
      <c r="A10" s="162" t="s">
        <v>16</v>
      </c>
      <c r="B10" s="163">
        <v>150</v>
      </c>
      <c r="C10" s="164" t="s">
        <v>501</v>
      </c>
      <c r="D10" s="166" t="s">
        <v>530</v>
      </c>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9"/>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c r="DF10" s="320"/>
      <c r="DG10" s="320"/>
      <c r="DH10" s="320"/>
      <c r="DI10" s="320"/>
      <c r="DJ10" s="320"/>
      <c r="DK10" s="320"/>
      <c r="DL10" s="320"/>
      <c r="DM10" s="320"/>
      <c r="DN10" s="320"/>
      <c r="DO10" s="320"/>
      <c r="DP10" s="320"/>
      <c r="DQ10" s="320"/>
      <c r="DR10" s="320"/>
      <c r="DS10" s="320"/>
      <c r="DT10" s="320"/>
      <c r="DU10" s="320"/>
      <c r="DV10" s="320"/>
      <c r="DW10" s="320"/>
      <c r="DX10" s="320"/>
      <c r="DY10" s="320"/>
      <c r="DZ10" s="320"/>
      <c r="EA10" s="320"/>
      <c r="EB10" s="320"/>
      <c r="EC10" s="320"/>
      <c r="ED10" s="320"/>
      <c r="EE10" s="320"/>
      <c r="EF10" s="320"/>
      <c r="EG10" s="320"/>
      <c r="EH10" s="320"/>
      <c r="EI10" s="320"/>
      <c r="EJ10" s="320"/>
      <c r="EK10" s="320"/>
      <c r="EL10" s="320"/>
      <c r="EM10" s="320"/>
      <c r="EN10" s="320"/>
      <c r="EO10" s="320"/>
      <c r="EP10" s="320"/>
      <c r="EQ10" s="320"/>
      <c r="ER10" s="320"/>
      <c r="ES10" s="320"/>
      <c r="ET10" s="320"/>
      <c r="EU10" s="320"/>
      <c r="EV10" s="320"/>
      <c r="EW10" s="320"/>
      <c r="EX10" s="320"/>
      <c r="EY10" s="320"/>
      <c r="EZ10" s="320"/>
      <c r="FA10" s="320"/>
      <c r="FB10" s="320"/>
      <c r="FC10" s="320"/>
      <c r="FD10" s="320"/>
      <c r="FE10" s="320"/>
      <c r="FF10" s="320"/>
      <c r="FG10" s="320"/>
      <c r="FH10" s="320"/>
    </row>
    <row r="11" spans="1:164" s="321" customFormat="1" ht="92.25" customHeight="1" x14ac:dyDescent="0.2">
      <c r="A11" s="162" t="s">
        <v>26</v>
      </c>
      <c r="B11" s="163">
        <v>210</v>
      </c>
      <c r="C11" s="164" t="s">
        <v>27</v>
      </c>
      <c r="D11" s="166" t="s">
        <v>655</v>
      </c>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9"/>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c r="DF11" s="320"/>
      <c r="DG11" s="320"/>
      <c r="DH11" s="320"/>
      <c r="DI11" s="320"/>
      <c r="DJ11" s="320"/>
      <c r="DK11" s="320"/>
      <c r="DL11" s="320"/>
      <c r="DM11" s="320"/>
      <c r="DN11" s="320"/>
      <c r="DO11" s="320"/>
      <c r="DP11" s="320"/>
      <c r="DQ11" s="320"/>
      <c r="DR11" s="320"/>
      <c r="DS11" s="320"/>
      <c r="DT11" s="320"/>
      <c r="DU11" s="320"/>
      <c r="DV11" s="320"/>
      <c r="DW11" s="320"/>
      <c r="DX11" s="320"/>
      <c r="DY11" s="320"/>
      <c r="DZ11" s="320"/>
      <c r="EA11" s="320"/>
      <c r="EB11" s="320"/>
      <c r="EC11" s="320"/>
      <c r="ED11" s="320"/>
      <c r="EE11" s="320"/>
      <c r="EF11" s="320"/>
      <c r="EG11" s="320"/>
      <c r="EH11" s="320"/>
      <c r="EI11" s="320"/>
      <c r="EJ11" s="320"/>
      <c r="EK11" s="320"/>
      <c r="EL11" s="320"/>
      <c r="EM11" s="320"/>
      <c r="EN11" s="320"/>
      <c r="EO11" s="320"/>
      <c r="EP11" s="320"/>
      <c r="EQ11" s="320"/>
      <c r="ER11" s="320"/>
      <c r="ES11" s="320"/>
      <c r="ET11" s="320"/>
      <c r="EU11" s="320"/>
      <c r="EV11" s="320"/>
      <c r="EW11" s="320"/>
      <c r="EX11" s="320"/>
      <c r="EY11" s="320"/>
      <c r="EZ11" s="320"/>
      <c r="FA11" s="320"/>
      <c r="FB11" s="320"/>
      <c r="FC11" s="320"/>
      <c r="FD11" s="320"/>
      <c r="FE11" s="320"/>
      <c r="FF11" s="320"/>
      <c r="FG11" s="320"/>
      <c r="FH11" s="320"/>
    </row>
    <row r="12" spans="1:164" s="321" customFormat="1" ht="57" customHeight="1" x14ac:dyDescent="0.2">
      <c r="A12" s="162" t="s">
        <v>26</v>
      </c>
      <c r="B12" s="163">
        <v>220</v>
      </c>
      <c r="C12" s="167" t="s">
        <v>29</v>
      </c>
      <c r="D12" s="166" t="s">
        <v>656</v>
      </c>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9"/>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c r="DF12" s="320"/>
      <c r="DG12" s="320"/>
      <c r="DH12" s="320"/>
      <c r="DI12" s="320"/>
      <c r="DJ12" s="320"/>
      <c r="DK12" s="320"/>
      <c r="DL12" s="320"/>
      <c r="DM12" s="320"/>
      <c r="DN12" s="320"/>
      <c r="DO12" s="320"/>
      <c r="DP12" s="320"/>
      <c r="DQ12" s="320"/>
      <c r="DR12" s="320"/>
      <c r="DS12" s="320"/>
      <c r="DT12" s="320"/>
      <c r="DU12" s="320"/>
      <c r="DV12" s="320"/>
      <c r="DW12" s="320"/>
      <c r="DX12" s="320"/>
      <c r="DY12" s="320"/>
      <c r="DZ12" s="320"/>
      <c r="EA12" s="320"/>
      <c r="EB12" s="320"/>
      <c r="EC12" s="320"/>
      <c r="ED12" s="320"/>
      <c r="EE12" s="320"/>
      <c r="EF12" s="320"/>
      <c r="EG12" s="320"/>
      <c r="EH12" s="320"/>
      <c r="EI12" s="320"/>
      <c r="EJ12" s="320"/>
      <c r="EK12" s="320"/>
      <c r="EL12" s="320"/>
      <c r="EM12" s="320"/>
      <c r="EN12" s="320"/>
      <c r="EO12" s="320"/>
      <c r="EP12" s="320"/>
      <c r="EQ12" s="320"/>
      <c r="ER12" s="320"/>
      <c r="ES12" s="320"/>
      <c r="ET12" s="320"/>
      <c r="EU12" s="320"/>
      <c r="EV12" s="320"/>
      <c r="EW12" s="320"/>
      <c r="EX12" s="320"/>
      <c r="EY12" s="320"/>
      <c r="EZ12" s="320"/>
      <c r="FA12" s="320"/>
      <c r="FB12" s="320"/>
      <c r="FC12" s="320"/>
      <c r="FD12" s="320"/>
      <c r="FE12" s="320"/>
      <c r="FF12" s="320"/>
      <c r="FG12" s="320"/>
      <c r="FH12" s="320"/>
    </row>
    <row r="13" spans="1:164" s="321" customFormat="1" ht="51" x14ac:dyDescent="0.2">
      <c r="A13" s="162" t="s">
        <v>31</v>
      </c>
      <c r="B13" s="163">
        <v>610</v>
      </c>
      <c r="C13" s="167" t="s">
        <v>32</v>
      </c>
      <c r="D13" s="166" t="s">
        <v>193</v>
      </c>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9"/>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c r="DO13" s="320"/>
      <c r="DP13" s="320"/>
      <c r="DQ13" s="320"/>
      <c r="DR13" s="320"/>
      <c r="DS13" s="320"/>
      <c r="DT13" s="320"/>
      <c r="DU13" s="320"/>
      <c r="DV13" s="320"/>
      <c r="DW13" s="320"/>
      <c r="DX13" s="320"/>
      <c r="DY13" s="320"/>
      <c r="DZ13" s="320"/>
      <c r="EA13" s="320"/>
      <c r="EB13" s="320"/>
      <c r="EC13" s="320"/>
      <c r="ED13" s="320"/>
      <c r="EE13" s="320"/>
      <c r="EF13" s="320"/>
      <c r="EG13" s="320"/>
      <c r="EH13" s="320"/>
      <c r="EI13" s="320"/>
      <c r="EJ13" s="320"/>
      <c r="EK13" s="320"/>
      <c r="EL13" s="320"/>
      <c r="EM13" s="320"/>
      <c r="EN13" s="320"/>
      <c r="EO13" s="320"/>
      <c r="EP13" s="320"/>
      <c r="EQ13" s="320"/>
      <c r="ER13" s="320"/>
      <c r="ES13" s="320"/>
      <c r="ET13" s="320"/>
      <c r="EU13" s="320"/>
      <c r="EV13" s="320"/>
      <c r="EW13" s="320"/>
      <c r="EX13" s="320"/>
      <c r="EY13" s="320"/>
      <c r="EZ13" s="320"/>
      <c r="FA13" s="320"/>
      <c r="FB13" s="320"/>
      <c r="FC13" s="320"/>
      <c r="FD13" s="320"/>
      <c r="FE13" s="320"/>
      <c r="FF13" s="320"/>
      <c r="FG13" s="320"/>
      <c r="FH13" s="320"/>
    </row>
    <row r="14" spans="1:164" s="321" customFormat="1" ht="110.25" customHeight="1" x14ac:dyDescent="0.2">
      <c r="A14" s="162" t="s">
        <v>31</v>
      </c>
      <c r="B14" s="163">
        <v>620</v>
      </c>
      <c r="C14" s="167" t="s">
        <v>34</v>
      </c>
      <c r="D14" s="166" t="s">
        <v>192</v>
      </c>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9"/>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20"/>
      <c r="DE14" s="320"/>
      <c r="DF14" s="320"/>
      <c r="DG14" s="320"/>
      <c r="DH14" s="320"/>
      <c r="DI14" s="320"/>
      <c r="DJ14" s="320"/>
      <c r="DK14" s="320"/>
      <c r="DL14" s="320"/>
      <c r="DM14" s="320"/>
      <c r="DN14" s="320"/>
      <c r="DO14" s="320"/>
      <c r="DP14" s="320"/>
      <c r="DQ14" s="320"/>
      <c r="DR14" s="320"/>
      <c r="DS14" s="320"/>
      <c r="DT14" s="320"/>
      <c r="DU14" s="320"/>
      <c r="DV14" s="320"/>
      <c r="DW14" s="320"/>
      <c r="DX14" s="320"/>
      <c r="DY14" s="320"/>
      <c r="DZ14" s="320"/>
      <c r="EA14" s="320"/>
      <c r="EB14" s="320"/>
      <c r="EC14" s="320"/>
      <c r="ED14" s="320"/>
      <c r="EE14" s="320"/>
      <c r="EF14" s="320"/>
      <c r="EG14" s="320"/>
      <c r="EH14" s="320"/>
      <c r="EI14" s="320"/>
      <c r="EJ14" s="320"/>
      <c r="EK14" s="320"/>
      <c r="EL14" s="320"/>
      <c r="EM14" s="320"/>
      <c r="EN14" s="320"/>
      <c r="EO14" s="320"/>
      <c r="EP14" s="320"/>
      <c r="EQ14" s="320"/>
      <c r="ER14" s="320"/>
      <c r="ES14" s="320"/>
      <c r="ET14" s="320"/>
      <c r="EU14" s="320"/>
      <c r="EV14" s="320"/>
      <c r="EW14" s="320"/>
      <c r="EX14" s="320"/>
      <c r="EY14" s="320"/>
      <c r="EZ14" s="320"/>
      <c r="FA14" s="320"/>
      <c r="FB14" s="320"/>
      <c r="FC14" s="320"/>
      <c r="FD14" s="320"/>
      <c r="FE14" s="320"/>
      <c r="FF14" s="320"/>
      <c r="FG14" s="320"/>
      <c r="FH14" s="320"/>
    </row>
    <row r="15" spans="1:164" s="321" customFormat="1" ht="33" customHeight="1" x14ac:dyDescent="0.2">
      <c r="A15" s="162" t="s">
        <v>31</v>
      </c>
      <c r="B15" s="163">
        <v>630</v>
      </c>
      <c r="C15" s="167" t="s">
        <v>37</v>
      </c>
      <c r="D15" s="166" t="s">
        <v>190</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9"/>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c r="DF15" s="320"/>
      <c r="DG15" s="320"/>
      <c r="DH15" s="320"/>
      <c r="DI15" s="320"/>
      <c r="DJ15" s="320"/>
      <c r="DK15" s="320"/>
      <c r="DL15" s="320"/>
      <c r="DM15" s="320"/>
      <c r="DN15" s="320"/>
      <c r="DO15" s="320"/>
      <c r="DP15" s="320"/>
      <c r="DQ15" s="320"/>
      <c r="DR15" s="320"/>
      <c r="DS15" s="320"/>
      <c r="DT15" s="320"/>
      <c r="DU15" s="320"/>
      <c r="DV15" s="320"/>
      <c r="DW15" s="320"/>
      <c r="DX15" s="320"/>
      <c r="DY15" s="320"/>
      <c r="DZ15" s="320"/>
      <c r="EA15" s="320"/>
      <c r="EB15" s="320"/>
      <c r="EC15" s="320"/>
      <c r="ED15" s="320"/>
      <c r="EE15" s="320"/>
      <c r="EF15" s="320"/>
      <c r="EG15" s="320"/>
      <c r="EH15" s="320"/>
      <c r="EI15" s="320"/>
      <c r="EJ15" s="320"/>
      <c r="EK15" s="320"/>
      <c r="EL15" s="320"/>
      <c r="EM15" s="320"/>
      <c r="EN15" s="320"/>
      <c r="EO15" s="320"/>
      <c r="EP15" s="320"/>
      <c r="EQ15" s="320"/>
      <c r="ER15" s="320"/>
      <c r="ES15" s="320"/>
      <c r="ET15" s="320"/>
      <c r="EU15" s="320"/>
      <c r="EV15" s="320"/>
      <c r="EW15" s="320"/>
      <c r="EX15" s="320"/>
      <c r="EY15" s="320"/>
      <c r="EZ15" s="320"/>
      <c r="FA15" s="320"/>
      <c r="FB15" s="320"/>
      <c r="FC15" s="320"/>
      <c r="FD15" s="320"/>
      <c r="FE15" s="320"/>
      <c r="FF15" s="320"/>
      <c r="FG15" s="320"/>
      <c r="FH15" s="320"/>
    </row>
    <row r="16" spans="1:164" s="321" customFormat="1" ht="178.5" x14ac:dyDescent="0.2">
      <c r="A16" s="162" t="s">
        <v>31</v>
      </c>
      <c r="B16" s="163">
        <v>640</v>
      </c>
      <c r="C16" s="167" t="s">
        <v>39</v>
      </c>
      <c r="D16" s="166" t="s">
        <v>191</v>
      </c>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9"/>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320"/>
      <c r="DG16" s="320"/>
      <c r="DH16" s="320"/>
      <c r="DI16" s="320"/>
      <c r="DJ16" s="320"/>
      <c r="DK16" s="320"/>
      <c r="DL16" s="320"/>
      <c r="DM16" s="320"/>
      <c r="DN16" s="320"/>
      <c r="DO16" s="320"/>
      <c r="DP16" s="320"/>
      <c r="DQ16" s="320"/>
      <c r="DR16" s="320"/>
      <c r="DS16" s="320"/>
      <c r="DT16" s="320"/>
      <c r="DU16" s="320"/>
      <c r="DV16" s="320"/>
      <c r="DW16" s="320"/>
      <c r="DX16" s="320"/>
      <c r="DY16" s="320"/>
      <c r="DZ16" s="320"/>
      <c r="EA16" s="320"/>
      <c r="EB16" s="320"/>
      <c r="EC16" s="320"/>
      <c r="ED16" s="320"/>
      <c r="EE16" s="320"/>
      <c r="EF16" s="320"/>
      <c r="EG16" s="320"/>
      <c r="EH16" s="320"/>
      <c r="EI16" s="320"/>
      <c r="EJ16" s="320"/>
      <c r="EK16" s="320"/>
      <c r="EL16" s="320"/>
      <c r="EM16" s="320"/>
      <c r="EN16" s="320"/>
      <c r="EO16" s="320"/>
      <c r="EP16" s="320"/>
      <c r="EQ16" s="320"/>
      <c r="ER16" s="320"/>
      <c r="ES16" s="320"/>
      <c r="ET16" s="320"/>
      <c r="EU16" s="320"/>
      <c r="EV16" s="320"/>
      <c r="EW16" s="320"/>
      <c r="EX16" s="320"/>
      <c r="EY16" s="320"/>
      <c r="EZ16" s="320"/>
      <c r="FA16" s="320"/>
      <c r="FB16" s="320"/>
      <c r="FC16" s="320"/>
      <c r="FD16" s="320"/>
      <c r="FE16" s="320"/>
      <c r="FF16" s="320"/>
      <c r="FG16" s="320"/>
      <c r="FH16" s="320"/>
    </row>
    <row r="17" spans="1:164" s="321" customFormat="1" ht="255" x14ac:dyDescent="0.2">
      <c r="A17" s="162" t="s">
        <v>31</v>
      </c>
      <c r="B17" s="163">
        <v>650</v>
      </c>
      <c r="C17" s="167"/>
      <c r="D17" s="166" t="s">
        <v>657</v>
      </c>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9"/>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c r="DO17" s="320"/>
      <c r="DP17" s="320"/>
      <c r="DQ17" s="320"/>
      <c r="DR17" s="320"/>
      <c r="DS17" s="320"/>
      <c r="DT17" s="320"/>
      <c r="DU17" s="320"/>
      <c r="DV17" s="320"/>
      <c r="DW17" s="320"/>
      <c r="DX17" s="320"/>
      <c r="DY17" s="320"/>
      <c r="DZ17" s="320"/>
      <c r="EA17" s="320"/>
      <c r="EB17" s="320"/>
      <c r="EC17" s="320"/>
      <c r="ED17" s="320"/>
      <c r="EE17" s="320"/>
      <c r="EF17" s="320"/>
      <c r="EG17" s="320"/>
      <c r="EH17" s="320"/>
      <c r="EI17" s="320"/>
      <c r="EJ17" s="320"/>
      <c r="EK17" s="320"/>
      <c r="EL17" s="320"/>
      <c r="EM17" s="320"/>
      <c r="EN17" s="320"/>
      <c r="EO17" s="320"/>
      <c r="EP17" s="320"/>
      <c r="EQ17" s="320"/>
      <c r="ER17" s="320"/>
      <c r="ES17" s="320"/>
      <c r="ET17" s="320"/>
      <c r="EU17" s="320"/>
      <c r="EV17" s="320"/>
      <c r="EW17" s="320"/>
      <c r="EX17" s="320"/>
      <c r="EY17" s="320"/>
      <c r="EZ17" s="320"/>
      <c r="FA17" s="320"/>
      <c r="FB17" s="320"/>
      <c r="FC17" s="320"/>
      <c r="FD17" s="320"/>
      <c r="FE17" s="320"/>
      <c r="FF17" s="320"/>
      <c r="FG17" s="320"/>
      <c r="FH17" s="320"/>
    </row>
    <row r="18" spans="1:164" s="321" customFormat="1" ht="78" customHeight="1" x14ac:dyDescent="0.2">
      <c r="A18" s="162" t="s">
        <v>31</v>
      </c>
      <c r="B18" s="163">
        <v>660</v>
      </c>
      <c r="C18" s="167"/>
      <c r="D18" s="166" t="s">
        <v>670</v>
      </c>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9"/>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0"/>
      <c r="EC18" s="320"/>
      <c r="ED18" s="320"/>
      <c r="EE18" s="320"/>
      <c r="EF18" s="320"/>
      <c r="EG18" s="320"/>
      <c r="EH18" s="320"/>
      <c r="EI18" s="320"/>
      <c r="EJ18" s="320"/>
      <c r="EK18" s="320"/>
      <c r="EL18" s="320"/>
      <c r="EM18" s="320"/>
      <c r="EN18" s="320"/>
      <c r="EO18" s="320"/>
      <c r="EP18" s="320"/>
      <c r="EQ18" s="320"/>
      <c r="ER18" s="320"/>
      <c r="ES18" s="320"/>
      <c r="ET18" s="320"/>
      <c r="EU18" s="320"/>
      <c r="EV18" s="320"/>
      <c r="EW18" s="320"/>
      <c r="EX18" s="320"/>
      <c r="EY18" s="320"/>
      <c r="EZ18" s="320"/>
      <c r="FA18" s="320"/>
      <c r="FB18" s="320"/>
      <c r="FC18" s="320"/>
      <c r="FD18" s="320"/>
      <c r="FE18" s="320"/>
      <c r="FF18" s="320"/>
      <c r="FG18" s="320"/>
      <c r="FH18" s="320"/>
    </row>
    <row r="19" spans="1:164" s="321" customFormat="1" ht="27.75" customHeight="1" x14ac:dyDescent="0.2">
      <c r="A19" s="162" t="s">
        <v>41</v>
      </c>
      <c r="B19" s="163">
        <v>710</v>
      </c>
      <c r="C19" s="167" t="s">
        <v>42</v>
      </c>
      <c r="D19" s="166" t="s">
        <v>531</v>
      </c>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9"/>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c r="CZ19" s="320"/>
      <c r="DA19" s="320"/>
      <c r="DB19" s="320"/>
      <c r="DC19" s="320"/>
      <c r="DD19" s="320"/>
      <c r="DE19" s="320"/>
      <c r="DF19" s="320"/>
      <c r="DG19" s="320"/>
      <c r="DH19" s="320"/>
      <c r="DI19" s="320"/>
      <c r="DJ19" s="320"/>
      <c r="DK19" s="320"/>
      <c r="DL19" s="320"/>
      <c r="DM19" s="320"/>
      <c r="DN19" s="320"/>
      <c r="DO19" s="320"/>
      <c r="DP19" s="320"/>
      <c r="DQ19" s="320"/>
      <c r="DR19" s="320"/>
      <c r="DS19" s="320"/>
      <c r="DT19" s="320"/>
      <c r="DU19" s="320"/>
      <c r="DV19" s="320"/>
      <c r="DW19" s="320"/>
      <c r="DX19" s="320"/>
      <c r="DY19" s="320"/>
      <c r="DZ19" s="320"/>
      <c r="EA19" s="320"/>
      <c r="EB19" s="320"/>
      <c r="EC19" s="320"/>
      <c r="ED19" s="320"/>
      <c r="EE19" s="320"/>
      <c r="EF19" s="320"/>
      <c r="EG19" s="320"/>
      <c r="EH19" s="320"/>
      <c r="EI19" s="320"/>
      <c r="EJ19" s="320"/>
      <c r="EK19" s="320"/>
      <c r="EL19" s="320"/>
      <c r="EM19" s="320"/>
      <c r="EN19" s="320"/>
      <c r="EO19" s="320"/>
      <c r="EP19" s="320"/>
      <c r="EQ19" s="320"/>
      <c r="ER19" s="320"/>
      <c r="ES19" s="320"/>
      <c r="ET19" s="320"/>
      <c r="EU19" s="320"/>
      <c r="EV19" s="320"/>
      <c r="EW19" s="320"/>
      <c r="EX19" s="320"/>
      <c r="EY19" s="320"/>
      <c r="EZ19" s="320"/>
      <c r="FA19" s="320"/>
      <c r="FB19" s="320"/>
      <c r="FC19" s="320"/>
      <c r="FD19" s="320"/>
      <c r="FE19" s="320"/>
      <c r="FF19" s="320"/>
      <c r="FG19" s="320"/>
      <c r="FH19" s="320"/>
    </row>
    <row r="20" spans="1:164" s="321" customFormat="1" ht="63.75" x14ac:dyDescent="0.2">
      <c r="A20" s="162" t="s">
        <v>99</v>
      </c>
      <c r="B20" s="163">
        <v>810</v>
      </c>
      <c r="C20" s="164" t="s">
        <v>44</v>
      </c>
      <c r="D20" s="166" t="s">
        <v>532</v>
      </c>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9"/>
      <c r="BR20" s="320"/>
      <c r="BS20" s="320"/>
      <c r="BT20" s="320"/>
      <c r="BU20" s="320"/>
      <c r="BV20" s="320"/>
      <c r="BW20" s="320"/>
      <c r="BX20" s="320"/>
      <c r="BY20" s="320"/>
      <c r="BZ20" s="320"/>
      <c r="CA20" s="320"/>
      <c r="CB20" s="320"/>
      <c r="CC20" s="320"/>
      <c r="CD20" s="320"/>
      <c r="CE20" s="320"/>
      <c r="CF20" s="320"/>
      <c r="CG20" s="320"/>
      <c r="CH20" s="320"/>
      <c r="CI20" s="320"/>
      <c r="CJ20" s="320"/>
      <c r="CK20" s="320"/>
      <c r="CL20" s="320"/>
      <c r="CM20" s="320"/>
      <c r="CN20" s="320"/>
      <c r="CO20" s="320"/>
      <c r="CP20" s="320"/>
      <c r="CQ20" s="320"/>
      <c r="CR20" s="320"/>
      <c r="CS20" s="320"/>
      <c r="CT20" s="320"/>
      <c r="CU20" s="320"/>
      <c r="CV20" s="320"/>
      <c r="CW20" s="320"/>
      <c r="CX20" s="320"/>
      <c r="CY20" s="320"/>
      <c r="CZ20" s="320"/>
      <c r="DA20" s="320"/>
      <c r="DB20" s="320"/>
      <c r="DC20" s="320"/>
      <c r="DD20" s="320"/>
      <c r="DE20" s="320"/>
      <c r="DF20" s="320"/>
      <c r="DG20" s="320"/>
      <c r="DH20" s="320"/>
      <c r="DI20" s="320"/>
      <c r="DJ20" s="320"/>
      <c r="DK20" s="320"/>
      <c r="DL20" s="320"/>
      <c r="DM20" s="320"/>
      <c r="DN20" s="320"/>
      <c r="DO20" s="320"/>
      <c r="DP20" s="320"/>
      <c r="DQ20" s="320"/>
      <c r="DR20" s="320"/>
      <c r="DS20" s="320"/>
      <c r="DT20" s="320"/>
      <c r="DU20" s="320"/>
      <c r="DV20" s="320"/>
      <c r="DW20" s="320"/>
      <c r="DX20" s="320"/>
      <c r="DY20" s="320"/>
      <c r="DZ20" s="320"/>
      <c r="EA20" s="320"/>
      <c r="EB20" s="320"/>
      <c r="EC20" s="320"/>
      <c r="ED20" s="320"/>
      <c r="EE20" s="320"/>
      <c r="EF20" s="320"/>
      <c r="EG20" s="320"/>
      <c r="EH20" s="320"/>
      <c r="EI20" s="320"/>
      <c r="EJ20" s="320"/>
      <c r="EK20" s="320"/>
      <c r="EL20" s="320"/>
      <c r="EM20" s="320"/>
      <c r="EN20" s="320"/>
      <c r="EO20" s="320"/>
      <c r="EP20" s="320"/>
      <c r="EQ20" s="320"/>
      <c r="ER20" s="320"/>
      <c r="ES20" s="320"/>
      <c r="ET20" s="320"/>
      <c r="EU20" s="320"/>
      <c r="EV20" s="320"/>
      <c r="EW20" s="320"/>
      <c r="EX20" s="320"/>
      <c r="EY20" s="320"/>
      <c r="EZ20" s="320"/>
      <c r="FA20" s="320"/>
      <c r="FB20" s="320"/>
      <c r="FC20" s="320"/>
      <c r="FD20" s="320"/>
      <c r="FE20" s="320"/>
      <c r="FF20" s="320"/>
      <c r="FG20" s="320"/>
      <c r="FH20" s="320"/>
    </row>
    <row r="21" spans="1:164" s="321" customFormat="1" ht="18" x14ac:dyDescent="0.2">
      <c r="A21" s="162" t="s">
        <v>46</v>
      </c>
      <c r="B21" s="163">
        <v>910</v>
      </c>
      <c r="C21" s="164" t="s">
        <v>47</v>
      </c>
      <c r="D21" s="166" t="s">
        <v>189</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9"/>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320"/>
      <c r="DE21" s="320"/>
      <c r="DF21" s="320"/>
      <c r="DG21" s="320"/>
      <c r="DH21" s="320"/>
      <c r="DI21" s="320"/>
      <c r="DJ21" s="320"/>
      <c r="DK21" s="320"/>
      <c r="DL21" s="320"/>
      <c r="DM21" s="320"/>
      <c r="DN21" s="320"/>
      <c r="DO21" s="320"/>
      <c r="DP21" s="320"/>
      <c r="DQ21" s="320"/>
      <c r="DR21" s="320"/>
      <c r="DS21" s="320"/>
      <c r="DT21" s="320"/>
      <c r="DU21" s="320"/>
      <c r="DV21" s="320"/>
      <c r="DW21" s="320"/>
      <c r="DX21" s="320"/>
      <c r="DY21" s="320"/>
      <c r="DZ21" s="320"/>
      <c r="EA21" s="320"/>
      <c r="EB21" s="320"/>
      <c r="EC21" s="320"/>
      <c r="ED21" s="320"/>
      <c r="EE21" s="320"/>
      <c r="EF21" s="320"/>
      <c r="EG21" s="320"/>
      <c r="EH21" s="320"/>
      <c r="EI21" s="320"/>
      <c r="EJ21" s="320"/>
      <c r="EK21" s="320"/>
      <c r="EL21" s="320"/>
      <c r="EM21" s="320"/>
      <c r="EN21" s="320"/>
      <c r="EO21" s="320"/>
      <c r="EP21" s="320"/>
      <c r="EQ21" s="320"/>
      <c r="ER21" s="320"/>
      <c r="ES21" s="320"/>
      <c r="ET21" s="320"/>
      <c r="EU21" s="320"/>
      <c r="EV21" s="320"/>
      <c r="EW21" s="320"/>
      <c r="EX21" s="320"/>
      <c r="EY21" s="320"/>
      <c r="EZ21" s="320"/>
      <c r="FA21" s="320"/>
      <c r="FB21" s="320"/>
      <c r="FC21" s="320"/>
      <c r="FD21" s="320"/>
      <c r="FE21" s="320"/>
      <c r="FF21" s="320"/>
      <c r="FG21" s="320"/>
      <c r="FH21" s="320"/>
    </row>
    <row r="22" spans="1:164" s="321" customFormat="1" ht="33.75" customHeight="1" x14ac:dyDescent="0.2">
      <c r="A22" s="162" t="s">
        <v>46</v>
      </c>
      <c r="B22" s="163">
        <v>920</v>
      </c>
      <c r="C22" s="164" t="s">
        <v>398</v>
      </c>
      <c r="D22" s="166" t="s">
        <v>188</v>
      </c>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9"/>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c r="CZ22" s="320"/>
      <c r="DA22" s="320"/>
      <c r="DB22" s="320"/>
      <c r="DC22" s="320"/>
      <c r="DD22" s="320"/>
      <c r="DE22" s="320"/>
      <c r="DF22" s="320"/>
      <c r="DG22" s="320"/>
      <c r="DH22" s="320"/>
      <c r="DI22" s="320"/>
      <c r="DJ22" s="320"/>
      <c r="DK22" s="320"/>
      <c r="DL22" s="320"/>
      <c r="DM22" s="320"/>
      <c r="DN22" s="320"/>
      <c r="DO22" s="320"/>
      <c r="DP22" s="320"/>
      <c r="DQ22" s="320"/>
      <c r="DR22" s="320"/>
      <c r="DS22" s="320"/>
      <c r="DT22" s="320"/>
      <c r="DU22" s="320"/>
      <c r="DV22" s="320"/>
      <c r="DW22" s="320"/>
      <c r="DX22" s="320"/>
      <c r="DY22" s="320"/>
      <c r="DZ22" s="320"/>
      <c r="EA22" s="320"/>
      <c r="EB22" s="320"/>
      <c r="EC22" s="320"/>
      <c r="ED22" s="320"/>
      <c r="EE22" s="320"/>
      <c r="EF22" s="320"/>
      <c r="EG22" s="320"/>
      <c r="EH22" s="320"/>
      <c r="EI22" s="320"/>
      <c r="EJ22" s="320"/>
      <c r="EK22" s="320"/>
      <c r="EL22" s="320"/>
      <c r="EM22" s="320"/>
      <c r="EN22" s="320"/>
      <c r="EO22" s="320"/>
      <c r="EP22" s="320"/>
      <c r="EQ22" s="320"/>
      <c r="ER22" s="320"/>
      <c r="ES22" s="320"/>
      <c r="ET22" s="320"/>
      <c r="EU22" s="320"/>
      <c r="EV22" s="320"/>
      <c r="EW22" s="320"/>
      <c r="EX22" s="320"/>
      <c r="EY22" s="320"/>
      <c r="EZ22" s="320"/>
      <c r="FA22" s="320"/>
      <c r="FB22" s="320"/>
      <c r="FC22" s="320"/>
      <c r="FD22" s="320"/>
      <c r="FE22" s="320"/>
      <c r="FF22" s="320"/>
      <c r="FG22" s="320"/>
      <c r="FH22" s="320"/>
    </row>
    <row r="23" spans="1:164" s="321" customFormat="1" ht="18" customHeight="1" x14ac:dyDescent="0.2">
      <c r="A23" s="162" t="s">
        <v>49</v>
      </c>
      <c r="B23" s="163">
        <v>1010</v>
      </c>
      <c r="C23" s="164" t="s">
        <v>50</v>
      </c>
      <c r="D23" s="166" t="s">
        <v>185</v>
      </c>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9"/>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0"/>
      <c r="CS23" s="320"/>
      <c r="CT23" s="320"/>
      <c r="CU23" s="320"/>
      <c r="CV23" s="320"/>
      <c r="CW23" s="320"/>
      <c r="CX23" s="320"/>
      <c r="CY23" s="320"/>
      <c r="CZ23" s="320"/>
      <c r="DA23" s="320"/>
      <c r="DB23" s="320"/>
      <c r="DC23" s="320"/>
      <c r="DD23" s="320"/>
      <c r="DE23" s="320"/>
      <c r="DF23" s="320"/>
      <c r="DG23" s="320"/>
      <c r="DH23" s="320"/>
      <c r="DI23" s="320"/>
      <c r="DJ23" s="320"/>
      <c r="DK23" s="320"/>
      <c r="DL23" s="320"/>
      <c r="DM23" s="320"/>
      <c r="DN23" s="320"/>
      <c r="DO23" s="320"/>
      <c r="DP23" s="320"/>
      <c r="DQ23" s="320"/>
      <c r="DR23" s="320"/>
      <c r="DS23" s="320"/>
      <c r="DT23" s="320"/>
      <c r="DU23" s="320"/>
      <c r="DV23" s="320"/>
      <c r="DW23" s="320"/>
      <c r="DX23" s="320"/>
      <c r="DY23" s="320"/>
      <c r="DZ23" s="320"/>
      <c r="EA23" s="320"/>
      <c r="EB23" s="320"/>
      <c r="EC23" s="320"/>
      <c r="ED23" s="320"/>
      <c r="EE23" s="320"/>
      <c r="EF23" s="320"/>
      <c r="EG23" s="320"/>
      <c r="EH23" s="320"/>
      <c r="EI23" s="320"/>
      <c r="EJ23" s="320"/>
      <c r="EK23" s="320"/>
      <c r="EL23" s="320"/>
      <c r="EM23" s="320"/>
      <c r="EN23" s="320"/>
      <c r="EO23" s="320"/>
      <c r="EP23" s="320"/>
      <c r="EQ23" s="320"/>
      <c r="ER23" s="320"/>
      <c r="ES23" s="320"/>
      <c r="ET23" s="320"/>
      <c r="EU23" s="320"/>
      <c r="EV23" s="320"/>
      <c r="EW23" s="320"/>
      <c r="EX23" s="320"/>
      <c r="EY23" s="320"/>
      <c r="EZ23" s="320"/>
      <c r="FA23" s="320"/>
      <c r="FB23" s="320"/>
      <c r="FC23" s="320"/>
      <c r="FD23" s="320"/>
      <c r="FE23" s="320"/>
      <c r="FF23" s="320"/>
      <c r="FG23" s="320"/>
      <c r="FH23" s="320"/>
    </row>
    <row r="24" spans="1:164" s="321" customFormat="1" ht="18" customHeight="1" x14ac:dyDescent="0.2">
      <c r="A24" s="162" t="s">
        <v>49</v>
      </c>
      <c r="B24" s="163">
        <v>1020</v>
      </c>
      <c r="C24" s="164" t="s">
        <v>52</v>
      </c>
      <c r="D24" s="166" t="s">
        <v>118</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9"/>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c r="CZ24" s="320"/>
      <c r="DA24" s="320"/>
      <c r="DB24" s="320"/>
      <c r="DC24" s="320"/>
      <c r="DD24" s="320"/>
      <c r="DE24" s="320"/>
      <c r="DF24" s="320"/>
      <c r="DG24" s="320"/>
      <c r="DH24" s="320"/>
      <c r="DI24" s="320"/>
      <c r="DJ24" s="320"/>
      <c r="DK24" s="320"/>
      <c r="DL24" s="320"/>
      <c r="DM24" s="320"/>
      <c r="DN24" s="320"/>
      <c r="DO24" s="320"/>
      <c r="DP24" s="320"/>
      <c r="DQ24" s="320"/>
      <c r="DR24" s="320"/>
      <c r="DS24" s="320"/>
      <c r="DT24" s="320"/>
      <c r="DU24" s="320"/>
      <c r="DV24" s="320"/>
      <c r="DW24" s="320"/>
      <c r="DX24" s="320"/>
      <c r="DY24" s="320"/>
      <c r="DZ24" s="320"/>
      <c r="EA24" s="320"/>
      <c r="EB24" s="320"/>
      <c r="EC24" s="320"/>
      <c r="ED24" s="320"/>
      <c r="EE24" s="320"/>
      <c r="EF24" s="320"/>
      <c r="EG24" s="320"/>
      <c r="EH24" s="320"/>
      <c r="EI24" s="320"/>
      <c r="EJ24" s="320"/>
      <c r="EK24" s="320"/>
      <c r="EL24" s="320"/>
      <c r="EM24" s="320"/>
      <c r="EN24" s="320"/>
      <c r="EO24" s="320"/>
      <c r="EP24" s="320"/>
      <c r="EQ24" s="320"/>
      <c r="ER24" s="320"/>
      <c r="ES24" s="320"/>
      <c r="ET24" s="320"/>
      <c r="EU24" s="320"/>
      <c r="EV24" s="320"/>
      <c r="EW24" s="320"/>
      <c r="EX24" s="320"/>
      <c r="EY24" s="320"/>
      <c r="EZ24" s="320"/>
      <c r="FA24" s="320"/>
      <c r="FB24" s="320"/>
      <c r="FC24" s="320"/>
      <c r="FD24" s="320"/>
      <c r="FE24" s="320"/>
      <c r="FF24" s="320"/>
      <c r="FG24" s="320"/>
      <c r="FH24" s="320"/>
    </row>
    <row r="25" spans="1:164" s="321" customFormat="1" ht="86.25" customHeight="1" x14ac:dyDescent="0.2">
      <c r="A25" s="162" t="s">
        <v>49</v>
      </c>
      <c r="B25" s="163">
        <v>1030</v>
      </c>
      <c r="C25" s="164" t="s">
        <v>620</v>
      </c>
      <c r="D25" s="166" t="s">
        <v>658</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9"/>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c r="CS25" s="320"/>
      <c r="CT25" s="320"/>
      <c r="CU25" s="320"/>
      <c r="CV25" s="320"/>
      <c r="CW25" s="320"/>
      <c r="CX25" s="320"/>
      <c r="CY25" s="320"/>
      <c r="CZ25" s="320"/>
      <c r="DA25" s="320"/>
      <c r="DB25" s="320"/>
      <c r="DC25" s="320"/>
      <c r="DD25" s="320"/>
      <c r="DE25" s="320"/>
      <c r="DF25" s="320"/>
      <c r="DG25" s="320"/>
      <c r="DH25" s="320"/>
      <c r="DI25" s="320"/>
      <c r="DJ25" s="320"/>
      <c r="DK25" s="320"/>
      <c r="DL25" s="320"/>
      <c r="DM25" s="320"/>
      <c r="DN25" s="320"/>
      <c r="DO25" s="320"/>
      <c r="DP25" s="320"/>
      <c r="DQ25" s="320"/>
      <c r="DR25" s="320"/>
      <c r="DS25" s="320"/>
      <c r="DT25" s="320"/>
      <c r="DU25" s="320"/>
      <c r="DV25" s="320"/>
      <c r="DW25" s="320"/>
      <c r="DX25" s="320"/>
      <c r="DY25" s="320"/>
      <c r="DZ25" s="320"/>
      <c r="EA25" s="320"/>
      <c r="EB25" s="320"/>
      <c r="EC25" s="320"/>
      <c r="ED25" s="320"/>
      <c r="EE25" s="320"/>
      <c r="EF25" s="320"/>
      <c r="EG25" s="320"/>
      <c r="EH25" s="320"/>
      <c r="EI25" s="320"/>
      <c r="EJ25" s="320"/>
      <c r="EK25" s="320"/>
      <c r="EL25" s="320"/>
      <c r="EM25" s="320"/>
      <c r="EN25" s="320"/>
      <c r="EO25" s="320"/>
      <c r="EP25" s="320"/>
      <c r="EQ25" s="320"/>
      <c r="ER25" s="320"/>
      <c r="ES25" s="320"/>
      <c r="ET25" s="320"/>
      <c r="EU25" s="320"/>
      <c r="EV25" s="320"/>
      <c r="EW25" s="320"/>
      <c r="EX25" s="320"/>
      <c r="EY25" s="320"/>
      <c r="EZ25" s="320"/>
      <c r="FA25" s="320"/>
      <c r="FB25" s="320"/>
      <c r="FC25" s="320"/>
      <c r="FD25" s="320"/>
      <c r="FE25" s="320"/>
      <c r="FF25" s="320"/>
      <c r="FG25" s="320"/>
      <c r="FH25" s="320"/>
    </row>
    <row r="26" spans="1:164" s="321" customFormat="1" ht="19.5" customHeight="1" x14ac:dyDescent="0.2">
      <c r="A26" s="162" t="s">
        <v>511</v>
      </c>
      <c r="B26" s="163">
        <v>1110</v>
      </c>
      <c r="C26" s="164" t="s">
        <v>513</v>
      </c>
      <c r="D26" s="166" t="s">
        <v>535</v>
      </c>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9"/>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c r="CZ26" s="320"/>
      <c r="DA26" s="320"/>
      <c r="DB26" s="320"/>
      <c r="DC26" s="320"/>
      <c r="DD26" s="320"/>
      <c r="DE26" s="320"/>
      <c r="DF26" s="320"/>
      <c r="DG26" s="320"/>
      <c r="DH26" s="320"/>
      <c r="DI26" s="320"/>
      <c r="DJ26" s="320"/>
      <c r="DK26" s="320"/>
      <c r="DL26" s="320"/>
      <c r="DM26" s="320"/>
      <c r="DN26" s="320"/>
      <c r="DO26" s="320"/>
      <c r="DP26" s="320"/>
      <c r="DQ26" s="320"/>
      <c r="DR26" s="320"/>
      <c r="DS26" s="320"/>
      <c r="DT26" s="320"/>
      <c r="DU26" s="320"/>
      <c r="DV26" s="320"/>
      <c r="DW26" s="320"/>
      <c r="DX26" s="320"/>
      <c r="DY26" s="320"/>
      <c r="DZ26" s="320"/>
      <c r="EA26" s="320"/>
      <c r="EB26" s="320"/>
      <c r="EC26" s="320"/>
      <c r="ED26" s="320"/>
      <c r="EE26" s="320"/>
      <c r="EF26" s="320"/>
      <c r="EG26" s="320"/>
      <c r="EH26" s="320"/>
      <c r="EI26" s="320"/>
      <c r="EJ26" s="320"/>
      <c r="EK26" s="320"/>
      <c r="EL26" s="320"/>
      <c r="EM26" s="320"/>
      <c r="EN26" s="320"/>
      <c r="EO26" s="320"/>
      <c r="EP26" s="320"/>
      <c r="EQ26" s="320"/>
      <c r="ER26" s="320"/>
      <c r="ES26" s="320"/>
      <c r="ET26" s="320"/>
      <c r="EU26" s="320"/>
      <c r="EV26" s="320"/>
      <c r="EW26" s="320"/>
      <c r="EX26" s="320"/>
      <c r="EY26" s="320"/>
      <c r="EZ26" s="320"/>
      <c r="FA26" s="320"/>
      <c r="FB26" s="320"/>
      <c r="FC26" s="320"/>
      <c r="FD26" s="320"/>
      <c r="FE26" s="320"/>
      <c r="FF26" s="320"/>
      <c r="FG26" s="320"/>
      <c r="FH26" s="320"/>
    </row>
    <row r="27" spans="1:164" s="321" customFormat="1" ht="15" customHeight="1" x14ac:dyDescent="0.2">
      <c r="A27" s="162" t="s">
        <v>54</v>
      </c>
      <c r="B27" s="163">
        <v>1210</v>
      </c>
      <c r="C27" s="164" t="s">
        <v>55</v>
      </c>
      <c r="D27" s="166" t="s">
        <v>184</v>
      </c>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320"/>
      <c r="BO27" s="320"/>
      <c r="BP27" s="320"/>
      <c r="BQ27" s="329"/>
      <c r="BR27" s="320"/>
      <c r="BS27" s="320"/>
      <c r="BT27" s="320"/>
      <c r="BU27" s="320"/>
      <c r="BV27" s="320"/>
      <c r="BW27" s="320"/>
      <c r="BX27" s="320"/>
      <c r="BY27" s="320"/>
      <c r="BZ27" s="320"/>
      <c r="CA27" s="320"/>
      <c r="CB27" s="320"/>
      <c r="CC27" s="320"/>
      <c r="CD27" s="320"/>
      <c r="CE27" s="320"/>
      <c r="CF27" s="320"/>
      <c r="CG27" s="320"/>
      <c r="CH27" s="320"/>
      <c r="CI27" s="320"/>
      <c r="CJ27" s="320"/>
      <c r="CK27" s="320"/>
      <c r="CL27" s="320"/>
      <c r="CM27" s="320"/>
      <c r="CN27" s="320"/>
      <c r="CO27" s="320"/>
      <c r="CP27" s="320"/>
      <c r="CQ27" s="320"/>
      <c r="CR27" s="320"/>
      <c r="CS27" s="320"/>
      <c r="CT27" s="320"/>
      <c r="CU27" s="320"/>
      <c r="CV27" s="320"/>
      <c r="CW27" s="320"/>
      <c r="CX27" s="320"/>
      <c r="CY27" s="320"/>
      <c r="CZ27" s="320"/>
      <c r="DA27" s="320"/>
      <c r="DB27" s="320"/>
      <c r="DC27" s="320"/>
      <c r="DD27" s="320"/>
      <c r="DE27" s="320"/>
      <c r="DF27" s="320"/>
      <c r="DG27" s="320"/>
      <c r="DH27" s="320"/>
      <c r="DI27" s="320"/>
      <c r="DJ27" s="320"/>
      <c r="DK27" s="320"/>
      <c r="DL27" s="320"/>
      <c r="DM27" s="320"/>
      <c r="DN27" s="320"/>
      <c r="DO27" s="320"/>
      <c r="DP27" s="320"/>
      <c r="DQ27" s="320"/>
      <c r="DR27" s="320"/>
      <c r="DS27" s="320"/>
      <c r="DT27" s="320"/>
      <c r="DU27" s="320"/>
      <c r="DV27" s="320"/>
      <c r="DW27" s="320"/>
      <c r="DX27" s="320"/>
      <c r="DY27" s="320"/>
      <c r="DZ27" s="320"/>
      <c r="EA27" s="320"/>
      <c r="EB27" s="320"/>
      <c r="EC27" s="320"/>
      <c r="ED27" s="320"/>
      <c r="EE27" s="320"/>
      <c r="EF27" s="320"/>
      <c r="EG27" s="320"/>
      <c r="EH27" s="320"/>
      <c r="EI27" s="320"/>
      <c r="EJ27" s="320"/>
      <c r="EK27" s="320"/>
      <c r="EL27" s="320"/>
      <c r="EM27" s="320"/>
      <c r="EN27" s="320"/>
      <c r="EO27" s="320"/>
      <c r="EP27" s="320"/>
      <c r="EQ27" s="320"/>
      <c r="ER27" s="320"/>
      <c r="ES27" s="320"/>
      <c r="ET27" s="320"/>
      <c r="EU27" s="320"/>
      <c r="EV27" s="320"/>
      <c r="EW27" s="320"/>
      <c r="EX27" s="320"/>
      <c r="EY27" s="320"/>
      <c r="EZ27" s="320"/>
      <c r="FA27" s="320"/>
      <c r="FB27" s="320"/>
      <c r="FC27" s="320"/>
      <c r="FD27" s="320"/>
      <c r="FE27" s="320"/>
      <c r="FF27" s="320"/>
      <c r="FG27" s="320"/>
      <c r="FH27" s="320"/>
    </row>
    <row r="28" spans="1:164" s="24" customFormat="1" ht="51" x14ac:dyDescent="0.2">
      <c r="A28" s="162" t="s">
        <v>54</v>
      </c>
      <c r="B28" s="163">
        <v>1220</v>
      </c>
      <c r="C28" s="164" t="s">
        <v>58</v>
      </c>
      <c r="D28" s="166" t="s">
        <v>197</v>
      </c>
      <c r="E28" s="320"/>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330"/>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row>
    <row r="29" spans="1:164" s="24" customFormat="1" ht="25.5" x14ac:dyDescent="0.2">
      <c r="A29" s="162" t="s">
        <v>57</v>
      </c>
      <c r="B29" s="163">
        <v>1230</v>
      </c>
      <c r="C29" s="164" t="s">
        <v>516</v>
      </c>
      <c r="D29" s="166" t="s">
        <v>529</v>
      </c>
      <c r="E29" s="320"/>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330"/>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row>
    <row r="30" spans="1:164" s="24" customFormat="1" ht="51" x14ac:dyDescent="0.2">
      <c r="A30" s="162" t="s">
        <v>518</v>
      </c>
      <c r="B30" s="163">
        <v>1910</v>
      </c>
      <c r="C30" s="164"/>
      <c r="D30" s="166" t="s">
        <v>536</v>
      </c>
      <c r="E30" s="320"/>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330"/>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row>
    <row r="31" spans="1:164" s="321" customFormat="1" ht="89.25" x14ac:dyDescent="0.2">
      <c r="A31" s="162" t="s">
        <v>60</v>
      </c>
      <c r="B31" s="163">
        <v>1310</v>
      </c>
      <c r="C31" s="164" t="s">
        <v>61</v>
      </c>
      <c r="D31" s="166" t="s">
        <v>441</v>
      </c>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9"/>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0"/>
      <c r="DJ31" s="320"/>
      <c r="DK31" s="320"/>
      <c r="DL31" s="320"/>
      <c r="DM31" s="320"/>
      <c r="DN31" s="320"/>
      <c r="DO31" s="320"/>
      <c r="DP31" s="320"/>
      <c r="DQ31" s="320"/>
      <c r="DR31" s="320"/>
      <c r="DS31" s="320"/>
      <c r="DT31" s="320"/>
      <c r="DU31" s="320"/>
      <c r="DV31" s="320"/>
      <c r="DW31" s="320"/>
      <c r="DX31" s="320"/>
      <c r="DY31" s="320"/>
      <c r="DZ31" s="320"/>
      <c r="EA31" s="320"/>
      <c r="EB31" s="320"/>
      <c r="EC31" s="320"/>
      <c r="ED31" s="320"/>
      <c r="EE31" s="320"/>
      <c r="EF31" s="320"/>
      <c r="EG31" s="320"/>
      <c r="EH31" s="320"/>
      <c r="EI31" s="320"/>
      <c r="EJ31" s="320"/>
      <c r="EK31" s="320"/>
      <c r="EL31" s="320"/>
      <c r="EM31" s="320"/>
      <c r="EN31" s="320"/>
      <c r="EO31" s="320"/>
      <c r="EP31" s="320"/>
      <c r="EQ31" s="320"/>
      <c r="ER31" s="320"/>
      <c r="ES31" s="320"/>
      <c r="ET31" s="320"/>
      <c r="EU31" s="320"/>
      <c r="EV31" s="320"/>
      <c r="EW31" s="320"/>
      <c r="EX31" s="320"/>
      <c r="EY31" s="320"/>
      <c r="EZ31" s="320"/>
      <c r="FA31" s="320"/>
      <c r="FB31" s="320"/>
      <c r="FC31" s="320"/>
      <c r="FD31" s="320"/>
      <c r="FE31" s="320"/>
      <c r="FF31" s="320"/>
      <c r="FG31" s="320"/>
      <c r="FH31" s="320"/>
    </row>
    <row r="32" spans="1:164" s="321" customFormat="1" ht="27" customHeight="1" x14ac:dyDescent="0.2">
      <c r="A32" s="162" t="s">
        <v>60</v>
      </c>
      <c r="B32" s="163">
        <v>1321</v>
      </c>
      <c r="C32" s="164" t="s">
        <v>63</v>
      </c>
      <c r="D32" s="166" t="s">
        <v>473</v>
      </c>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9"/>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0"/>
      <c r="DF32" s="320"/>
      <c r="DG32" s="320"/>
      <c r="DH32" s="320"/>
      <c r="DI32" s="320"/>
      <c r="DJ32" s="320"/>
      <c r="DK32" s="320"/>
      <c r="DL32" s="320"/>
      <c r="DM32" s="320"/>
      <c r="DN32" s="320"/>
      <c r="DO32" s="320"/>
      <c r="DP32" s="320"/>
      <c r="DQ32" s="320"/>
      <c r="DR32" s="320"/>
      <c r="DS32" s="320"/>
      <c r="DT32" s="320"/>
      <c r="DU32" s="320"/>
      <c r="DV32" s="320"/>
      <c r="DW32" s="320"/>
      <c r="DX32" s="320"/>
      <c r="DY32" s="320"/>
      <c r="DZ32" s="320"/>
      <c r="EA32" s="320"/>
      <c r="EB32" s="320"/>
      <c r="EC32" s="320"/>
      <c r="ED32" s="320"/>
      <c r="EE32" s="320"/>
      <c r="EF32" s="320"/>
      <c r="EG32" s="320"/>
      <c r="EH32" s="320"/>
      <c r="EI32" s="320"/>
      <c r="EJ32" s="320"/>
      <c r="EK32" s="320"/>
      <c r="EL32" s="320"/>
      <c r="EM32" s="320"/>
      <c r="EN32" s="320"/>
      <c r="EO32" s="320"/>
      <c r="EP32" s="320"/>
      <c r="EQ32" s="320"/>
      <c r="ER32" s="320"/>
      <c r="ES32" s="320"/>
      <c r="ET32" s="320"/>
      <c r="EU32" s="320"/>
      <c r="EV32" s="320"/>
      <c r="EW32" s="320"/>
      <c r="EX32" s="320"/>
      <c r="EY32" s="320"/>
      <c r="EZ32" s="320"/>
      <c r="FA32" s="320"/>
      <c r="FB32" s="320"/>
      <c r="FC32" s="320"/>
      <c r="FD32" s="320"/>
      <c r="FE32" s="320"/>
      <c r="FF32" s="320"/>
      <c r="FG32" s="320"/>
      <c r="FH32" s="320"/>
    </row>
    <row r="33" spans="1:164" s="321" customFormat="1" ht="12.75" customHeight="1" x14ac:dyDescent="0.2">
      <c r="A33" s="162" t="s">
        <v>468</v>
      </c>
      <c r="B33" s="163">
        <v>1410</v>
      </c>
      <c r="C33" s="164" t="s">
        <v>469</v>
      </c>
      <c r="D33" s="166" t="s">
        <v>474</v>
      </c>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9"/>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320"/>
      <c r="CZ33" s="320"/>
      <c r="DA33" s="320"/>
      <c r="DB33" s="320"/>
      <c r="DC33" s="320"/>
      <c r="DD33" s="320"/>
      <c r="DE33" s="320"/>
      <c r="DF33" s="320"/>
      <c r="DG33" s="320"/>
      <c r="DH33" s="320"/>
      <c r="DI33" s="320"/>
      <c r="DJ33" s="320"/>
      <c r="DK33" s="320"/>
      <c r="DL33" s="320"/>
      <c r="DM33" s="320"/>
      <c r="DN33" s="320"/>
      <c r="DO33" s="320"/>
      <c r="DP33" s="320"/>
      <c r="DQ33" s="320"/>
      <c r="DR33" s="320"/>
      <c r="DS33" s="320"/>
      <c r="DT33" s="320"/>
      <c r="DU33" s="320"/>
      <c r="DV33" s="320"/>
      <c r="DW33" s="320"/>
      <c r="DX33" s="320"/>
      <c r="DY33" s="320"/>
      <c r="DZ33" s="320"/>
      <c r="EA33" s="320"/>
      <c r="EB33" s="320"/>
      <c r="EC33" s="320"/>
      <c r="ED33" s="320"/>
      <c r="EE33" s="320"/>
      <c r="EF33" s="320"/>
      <c r="EG33" s="320"/>
      <c r="EH33" s="320"/>
      <c r="EI33" s="320"/>
      <c r="EJ33" s="320"/>
      <c r="EK33" s="320"/>
      <c r="EL33" s="320"/>
      <c r="EM33" s="320"/>
      <c r="EN33" s="320"/>
      <c r="EO33" s="320"/>
      <c r="EP33" s="320"/>
      <c r="EQ33" s="320"/>
      <c r="ER33" s="320"/>
      <c r="ES33" s="320"/>
      <c r="ET33" s="320"/>
      <c r="EU33" s="320"/>
      <c r="EV33" s="320"/>
      <c r="EW33" s="320"/>
      <c r="EX33" s="320"/>
      <c r="EY33" s="320"/>
      <c r="EZ33" s="320"/>
      <c r="FA33" s="320"/>
      <c r="FB33" s="320"/>
      <c r="FC33" s="320"/>
      <c r="FD33" s="320"/>
      <c r="FE33" s="320"/>
      <c r="FF33" s="320"/>
      <c r="FG33" s="320"/>
      <c r="FH33" s="320"/>
    </row>
    <row r="34" spans="1:164" s="321" customFormat="1" ht="49.5" customHeight="1" x14ac:dyDescent="0.2">
      <c r="A34" s="162" t="s">
        <v>65</v>
      </c>
      <c r="B34" s="163">
        <v>1520</v>
      </c>
      <c r="C34" s="164" t="s">
        <v>522</v>
      </c>
      <c r="D34" s="166" t="s">
        <v>534</v>
      </c>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9"/>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320"/>
      <c r="DZ34" s="320"/>
      <c r="EA34" s="320"/>
      <c r="EB34" s="320"/>
      <c r="EC34" s="320"/>
      <c r="ED34" s="320"/>
      <c r="EE34" s="320"/>
      <c r="EF34" s="320"/>
      <c r="EG34" s="320"/>
      <c r="EH34" s="320"/>
      <c r="EI34" s="320"/>
      <c r="EJ34" s="320"/>
      <c r="EK34" s="320"/>
      <c r="EL34" s="320"/>
      <c r="EM34" s="320"/>
      <c r="EN34" s="320"/>
      <c r="EO34" s="320"/>
      <c r="EP34" s="320"/>
      <c r="EQ34" s="320"/>
      <c r="ER34" s="320"/>
      <c r="ES34" s="320"/>
      <c r="ET34" s="320"/>
      <c r="EU34" s="320"/>
      <c r="EV34" s="320"/>
      <c r="EW34" s="320"/>
      <c r="EX34" s="320"/>
      <c r="EY34" s="320"/>
      <c r="EZ34" s="320"/>
      <c r="FA34" s="320"/>
      <c r="FB34" s="320"/>
      <c r="FC34" s="320"/>
      <c r="FD34" s="320"/>
      <c r="FE34" s="320"/>
      <c r="FF34" s="320"/>
      <c r="FG34" s="320"/>
      <c r="FH34" s="320"/>
    </row>
    <row r="35" spans="1:164" s="321" customFormat="1" ht="63.75" x14ac:dyDescent="0.2">
      <c r="A35" s="162" t="s">
        <v>66</v>
      </c>
      <c r="B35" s="163">
        <v>1610</v>
      </c>
      <c r="C35" s="164" t="s">
        <v>67</v>
      </c>
      <c r="D35" s="166" t="s">
        <v>119</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9"/>
      <c r="BR35" s="320"/>
      <c r="BS35" s="320"/>
      <c r="BT35" s="320"/>
      <c r="BU35" s="320"/>
      <c r="BV35" s="320"/>
      <c r="BW35" s="320"/>
      <c r="BX35" s="320"/>
      <c r="BY35" s="320"/>
      <c r="BZ35" s="320"/>
      <c r="CA35" s="320"/>
      <c r="CB35" s="320"/>
      <c r="CC35" s="320"/>
      <c r="CD35" s="320"/>
      <c r="CE35" s="320"/>
      <c r="CF35" s="320"/>
      <c r="CG35" s="320"/>
      <c r="CH35" s="320"/>
      <c r="CI35" s="320"/>
      <c r="CJ35" s="320"/>
      <c r="CK35" s="320"/>
      <c r="CL35" s="320"/>
      <c r="CM35" s="320"/>
      <c r="CN35" s="320"/>
      <c r="CO35" s="320"/>
      <c r="CP35" s="320"/>
      <c r="CQ35" s="320"/>
      <c r="CR35" s="320"/>
      <c r="CS35" s="320"/>
      <c r="CT35" s="320"/>
      <c r="CU35" s="320"/>
      <c r="CV35" s="320"/>
      <c r="CW35" s="320"/>
      <c r="CX35" s="320"/>
      <c r="CY35" s="320"/>
      <c r="CZ35" s="320"/>
      <c r="DA35" s="320"/>
      <c r="DB35" s="320"/>
      <c r="DC35" s="320"/>
      <c r="DD35" s="320"/>
      <c r="DE35" s="320"/>
      <c r="DF35" s="320"/>
      <c r="DG35" s="320"/>
      <c r="DH35" s="320"/>
      <c r="DI35" s="320"/>
      <c r="DJ35" s="320"/>
      <c r="DK35" s="320"/>
      <c r="DL35" s="320"/>
      <c r="DM35" s="320"/>
      <c r="DN35" s="320"/>
      <c r="DO35" s="320"/>
      <c r="DP35" s="320"/>
      <c r="DQ35" s="320"/>
      <c r="DR35" s="320"/>
      <c r="DS35" s="320"/>
      <c r="DT35" s="320"/>
      <c r="DU35" s="320"/>
      <c r="DV35" s="320"/>
      <c r="DW35" s="320"/>
      <c r="DX35" s="320"/>
      <c r="DY35" s="320"/>
      <c r="DZ35" s="320"/>
      <c r="EA35" s="320"/>
      <c r="EB35" s="320"/>
      <c r="EC35" s="320"/>
      <c r="ED35" s="320"/>
      <c r="EE35" s="320"/>
      <c r="EF35" s="320"/>
      <c r="EG35" s="320"/>
      <c r="EH35" s="320"/>
      <c r="EI35" s="320"/>
      <c r="EJ35" s="320"/>
      <c r="EK35" s="320"/>
      <c r="EL35" s="320"/>
      <c r="EM35" s="320"/>
      <c r="EN35" s="320"/>
      <c r="EO35" s="320"/>
      <c r="EP35" s="320"/>
      <c r="EQ35" s="320"/>
      <c r="ER35" s="320"/>
      <c r="ES35" s="320"/>
      <c r="ET35" s="320"/>
      <c r="EU35" s="320"/>
      <c r="EV35" s="320"/>
      <c r="EW35" s="320"/>
      <c r="EX35" s="320"/>
      <c r="EY35" s="320"/>
      <c r="EZ35" s="320"/>
      <c r="FA35" s="320"/>
      <c r="FB35" s="320"/>
      <c r="FC35" s="320"/>
      <c r="FD35" s="320"/>
      <c r="FE35" s="320"/>
      <c r="FF35" s="320"/>
      <c r="FG35" s="320"/>
      <c r="FH35" s="320"/>
    </row>
    <row r="36" spans="1:164" s="321" customFormat="1" ht="25.5" x14ac:dyDescent="0.2">
      <c r="A36" s="162" t="s">
        <v>69</v>
      </c>
      <c r="B36" s="163">
        <v>1710</v>
      </c>
      <c r="C36" s="164" t="s">
        <v>70</v>
      </c>
      <c r="D36" s="166" t="s">
        <v>215</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9"/>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0"/>
      <c r="DQ36" s="320"/>
      <c r="DR36" s="320"/>
      <c r="DS36" s="320"/>
      <c r="DT36" s="320"/>
      <c r="DU36" s="320"/>
      <c r="DV36" s="320"/>
      <c r="DW36" s="320"/>
      <c r="DX36" s="320"/>
      <c r="DY36" s="320"/>
      <c r="DZ36" s="320"/>
      <c r="EA36" s="320"/>
      <c r="EB36" s="320"/>
      <c r="EC36" s="320"/>
      <c r="ED36" s="320"/>
      <c r="EE36" s="320"/>
      <c r="EF36" s="320"/>
      <c r="EG36" s="320"/>
      <c r="EH36" s="320"/>
      <c r="EI36" s="320"/>
      <c r="EJ36" s="320"/>
      <c r="EK36" s="320"/>
      <c r="EL36" s="320"/>
      <c r="EM36" s="320"/>
      <c r="EN36" s="320"/>
      <c r="EO36" s="320"/>
      <c r="EP36" s="320"/>
      <c r="EQ36" s="320"/>
      <c r="ER36" s="320"/>
      <c r="ES36" s="320"/>
      <c r="ET36" s="320"/>
      <c r="EU36" s="320"/>
      <c r="EV36" s="320"/>
      <c r="EW36" s="320"/>
      <c r="EX36" s="320"/>
      <c r="EY36" s="320"/>
      <c r="EZ36" s="320"/>
      <c r="FA36" s="320"/>
      <c r="FB36" s="320"/>
      <c r="FC36" s="320"/>
      <c r="FD36" s="320"/>
      <c r="FE36" s="320"/>
      <c r="FF36" s="320"/>
      <c r="FG36" s="320"/>
      <c r="FH36" s="320"/>
    </row>
    <row r="37" spans="1:164" s="321" customFormat="1" ht="18" x14ac:dyDescent="0.2">
      <c r="A37" s="162" t="s">
        <v>619</v>
      </c>
      <c r="B37" s="163">
        <v>1810</v>
      </c>
      <c r="C37" s="164" t="s">
        <v>639</v>
      </c>
      <c r="D37" s="166"/>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9"/>
      <c r="BR37" s="320"/>
      <c r="BS37" s="320"/>
      <c r="BT37" s="320"/>
      <c r="BU37" s="320"/>
      <c r="BV37" s="320"/>
      <c r="BW37" s="320"/>
      <c r="BX37" s="320"/>
      <c r="BY37" s="320"/>
      <c r="BZ37" s="320"/>
      <c r="CA37" s="320"/>
      <c r="CB37" s="320"/>
      <c r="CC37" s="320"/>
      <c r="CD37" s="320"/>
      <c r="CE37" s="320"/>
      <c r="CF37" s="320"/>
      <c r="CG37" s="320"/>
      <c r="CH37" s="320"/>
      <c r="CI37" s="320"/>
      <c r="CJ37" s="320"/>
      <c r="CK37" s="320"/>
      <c r="CL37" s="320"/>
      <c r="CM37" s="320"/>
      <c r="CN37" s="320"/>
      <c r="CO37" s="320"/>
      <c r="CP37" s="320"/>
      <c r="CQ37" s="320"/>
      <c r="CR37" s="320"/>
      <c r="CS37" s="320"/>
      <c r="CT37" s="320"/>
      <c r="CU37" s="320"/>
      <c r="CV37" s="320"/>
      <c r="CW37" s="320"/>
      <c r="CX37" s="320"/>
      <c r="CY37" s="320"/>
      <c r="CZ37" s="320"/>
      <c r="DA37" s="320"/>
      <c r="DB37" s="320"/>
      <c r="DC37" s="320"/>
      <c r="DD37" s="320"/>
      <c r="DE37" s="320"/>
      <c r="DF37" s="320"/>
      <c r="DG37" s="320"/>
      <c r="DH37" s="320"/>
      <c r="DI37" s="320"/>
      <c r="DJ37" s="320"/>
      <c r="DK37" s="320"/>
      <c r="DL37" s="320"/>
      <c r="DM37" s="320"/>
      <c r="DN37" s="320"/>
      <c r="DO37" s="320"/>
      <c r="DP37" s="320"/>
      <c r="DQ37" s="320"/>
      <c r="DR37" s="320"/>
      <c r="DS37" s="320"/>
      <c r="DT37" s="320"/>
      <c r="DU37" s="320"/>
      <c r="DV37" s="320"/>
      <c r="DW37" s="320"/>
      <c r="DX37" s="320"/>
      <c r="DY37" s="320"/>
      <c r="DZ37" s="320"/>
      <c r="EA37" s="320"/>
      <c r="EB37" s="320"/>
      <c r="EC37" s="320"/>
      <c r="ED37" s="320"/>
      <c r="EE37" s="320"/>
      <c r="EF37" s="320"/>
      <c r="EG37" s="320"/>
      <c r="EH37" s="320"/>
      <c r="EI37" s="320"/>
      <c r="EJ37" s="320"/>
      <c r="EK37" s="320"/>
      <c r="EL37" s="320"/>
      <c r="EM37" s="320"/>
      <c r="EN37" s="320"/>
      <c r="EO37" s="320"/>
      <c r="EP37" s="320"/>
      <c r="EQ37" s="320"/>
      <c r="ER37" s="320"/>
      <c r="ES37" s="320"/>
      <c r="ET37" s="320"/>
      <c r="EU37" s="320"/>
      <c r="EV37" s="320"/>
      <c r="EW37" s="320"/>
      <c r="EX37" s="320"/>
      <c r="EY37" s="320"/>
      <c r="EZ37" s="320"/>
      <c r="FA37" s="320"/>
      <c r="FB37" s="320"/>
      <c r="FC37" s="320"/>
      <c r="FD37" s="320"/>
      <c r="FE37" s="320"/>
      <c r="FF37" s="320"/>
      <c r="FG37" s="320"/>
      <c r="FH37" s="320"/>
    </row>
    <row r="38" spans="1:164" s="321" customFormat="1" ht="89.25" x14ac:dyDescent="0.2">
      <c r="A38" s="162" t="s">
        <v>71</v>
      </c>
      <c r="B38" s="163">
        <v>2010</v>
      </c>
      <c r="C38" s="164" t="s">
        <v>72</v>
      </c>
      <c r="D38" s="166" t="s">
        <v>199</v>
      </c>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9"/>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c r="CO38" s="320"/>
      <c r="CP38" s="320"/>
      <c r="CQ38" s="320"/>
      <c r="CR38" s="320"/>
      <c r="CS38" s="320"/>
      <c r="CT38" s="320"/>
      <c r="CU38" s="320"/>
      <c r="CV38" s="320"/>
      <c r="CW38" s="320"/>
      <c r="CX38" s="320"/>
      <c r="CY38" s="320"/>
      <c r="CZ38" s="320"/>
      <c r="DA38" s="320"/>
      <c r="DB38" s="320"/>
      <c r="DC38" s="320"/>
      <c r="DD38" s="320"/>
      <c r="DE38" s="320"/>
      <c r="DF38" s="320"/>
      <c r="DG38" s="320"/>
      <c r="DH38" s="320"/>
      <c r="DI38" s="320"/>
      <c r="DJ38" s="320"/>
      <c r="DK38" s="320"/>
      <c r="DL38" s="320"/>
      <c r="DM38" s="320"/>
      <c r="DN38" s="320"/>
      <c r="DO38" s="320"/>
      <c r="DP38" s="320"/>
      <c r="DQ38" s="320"/>
      <c r="DR38" s="320"/>
      <c r="DS38" s="320"/>
      <c r="DT38" s="320"/>
      <c r="DU38" s="320"/>
      <c r="DV38" s="320"/>
      <c r="DW38" s="320"/>
      <c r="DX38" s="320"/>
      <c r="DY38" s="320"/>
      <c r="DZ38" s="320"/>
      <c r="EA38" s="320"/>
      <c r="EB38" s="320"/>
      <c r="EC38" s="320"/>
      <c r="ED38" s="320"/>
      <c r="EE38" s="320"/>
      <c r="EF38" s="320"/>
      <c r="EG38" s="320"/>
      <c r="EH38" s="320"/>
      <c r="EI38" s="320"/>
      <c r="EJ38" s="320"/>
      <c r="EK38" s="320"/>
      <c r="EL38" s="320"/>
      <c r="EM38" s="320"/>
      <c r="EN38" s="320"/>
      <c r="EO38" s="320"/>
      <c r="EP38" s="320"/>
      <c r="EQ38" s="320"/>
      <c r="ER38" s="320"/>
      <c r="ES38" s="320"/>
      <c r="ET38" s="320"/>
      <c r="EU38" s="320"/>
      <c r="EV38" s="320"/>
      <c r="EW38" s="320"/>
      <c r="EX38" s="320"/>
      <c r="EY38" s="320"/>
      <c r="EZ38" s="320"/>
      <c r="FA38" s="320"/>
      <c r="FB38" s="320"/>
      <c r="FC38" s="320"/>
      <c r="FD38" s="320"/>
      <c r="FE38" s="320"/>
      <c r="FF38" s="320"/>
      <c r="FG38" s="320"/>
      <c r="FH38" s="320"/>
    </row>
    <row r="39" spans="1:164" s="321" customFormat="1" ht="54" customHeight="1" x14ac:dyDescent="0.2">
      <c r="A39" s="162" t="s">
        <v>465</v>
      </c>
      <c r="B39" s="163">
        <v>2110</v>
      </c>
      <c r="C39" s="164" t="s">
        <v>466</v>
      </c>
      <c r="D39" s="166" t="s">
        <v>472</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9"/>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0"/>
      <c r="CN39" s="320"/>
      <c r="CO39" s="320"/>
      <c r="CP39" s="320"/>
      <c r="CQ39" s="320"/>
      <c r="CR39" s="320"/>
      <c r="CS39" s="320"/>
      <c r="CT39" s="320"/>
      <c r="CU39" s="320"/>
      <c r="CV39" s="320"/>
      <c r="CW39" s="320"/>
      <c r="CX39" s="320"/>
      <c r="CY39" s="320"/>
      <c r="CZ39" s="320"/>
      <c r="DA39" s="320"/>
      <c r="DB39" s="320"/>
      <c r="DC39" s="320"/>
      <c r="DD39" s="320"/>
      <c r="DE39" s="320"/>
      <c r="DF39" s="320"/>
      <c r="DG39" s="320"/>
      <c r="DH39" s="320"/>
      <c r="DI39" s="320"/>
      <c r="DJ39" s="320"/>
      <c r="DK39" s="320"/>
      <c r="DL39" s="320"/>
      <c r="DM39" s="320"/>
      <c r="DN39" s="320"/>
      <c r="DO39" s="320"/>
      <c r="DP39" s="320"/>
      <c r="DQ39" s="320"/>
      <c r="DR39" s="320"/>
      <c r="DS39" s="320"/>
      <c r="DT39" s="320"/>
      <c r="DU39" s="320"/>
      <c r="DV39" s="320"/>
      <c r="DW39" s="320"/>
      <c r="DX39" s="320"/>
      <c r="DY39" s="320"/>
      <c r="DZ39" s="320"/>
      <c r="EA39" s="320"/>
      <c r="EB39" s="320"/>
      <c r="EC39" s="320"/>
      <c r="ED39" s="320"/>
      <c r="EE39" s="320"/>
      <c r="EF39" s="320"/>
      <c r="EG39" s="320"/>
      <c r="EH39" s="320"/>
      <c r="EI39" s="320"/>
      <c r="EJ39" s="320"/>
      <c r="EK39" s="320"/>
      <c r="EL39" s="320"/>
      <c r="EM39" s="320"/>
      <c r="EN39" s="320"/>
      <c r="EO39" s="320"/>
      <c r="EP39" s="320"/>
      <c r="EQ39" s="320"/>
      <c r="ER39" s="320"/>
      <c r="ES39" s="320"/>
      <c r="ET39" s="320"/>
      <c r="EU39" s="320"/>
      <c r="EV39" s="320"/>
      <c r="EW39" s="320"/>
      <c r="EX39" s="320"/>
      <c r="EY39" s="320"/>
      <c r="EZ39" s="320"/>
      <c r="FA39" s="320"/>
      <c r="FB39" s="320"/>
      <c r="FC39" s="320"/>
      <c r="FD39" s="320"/>
      <c r="FE39" s="320"/>
      <c r="FF39" s="320"/>
      <c r="FG39" s="320"/>
      <c r="FH39" s="320"/>
    </row>
    <row r="40" spans="1:164" s="321" customFormat="1" ht="76.5" x14ac:dyDescent="0.2">
      <c r="A40" s="162" t="s">
        <v>76</v>
      </c>
      <c r="B40" s="163">
        <v>2210</v>
      </c>
      <c r="C40" s="164" t="s">
        <v>77</v>
      </c>
      <c r="D40" s="166" t="s">
        <v>194</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9"/>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c r="DK40" s="320"/>
      <c r="DL40" s="320"/>
      <c r="DM40" s="320"/>
      <c r="DN40" s="320"/>
      <c r="DO40" s="320"/>
      <c r="DP40" s="320"/>
      <c r="DQ40" s="320"/>
      <c r="DR40" s="320"/>
      <c r="DS40" s="320"/>
      <c r="DT40" s="320"/>
      <c r="DU40" s="320"/>
      <c r="DV40" s="320"/>
      <c r="DW40" s="320"/>
      <c r="DX40" s="320"/>
      <c r="DY40" s="320"/>
      <c r="DZ40" s="320"/>
      <c r="EA40" s="320"/>
      <c r="EB40" s="320"/>
      <c r="EC40" s="320"/>
      <c r="ED40" s="320"/>
      <c r="EE40" s="320"/>
      <c r="EF40" s="320"/>
      <c r="EG40" s="320"/>
      <c r="EH40" s="320"/>
      <c r="EI40" s="320"/>
      <c r="EJ40" s="320"/>
      <c r="EK40" s="320"/>
      <c r="EL40" s="320"/>
      <c r="EM40" s="320"/>
      <c r="EN40" s="320"/>
      <c r="EO40" s="320"/>
      <c r="EP40" s="320"/>
      <c r="EQ40" s="320"/>
      <c r="ER40" s="320"/>
      <c r="ES40" s="320"/>
      <c r="ET40" s="320"/>
      <c r="EU40" s="320"/>
      <c r="EV40" s="320"/>
      <c r="EW40" s="320"/>
      <c r="EX40" s="320"/>
      <c r="EY40" s="320"/>
      <c r="EZ40" s="320"/>
      <c r="FA40" s="320"/>
      <c r="FB40" s="320"/>
      <c r="FC40" s="320"/>
      <c r="FD40" s="320"/>
      <c r="FE40" s="320"/>
      <c r="FF40" s="320"/>
      <c r="FG40" s="320"/>
      <c r="FH40" s="320"/>
    </row>
    <row r="41" spans="1:164" s="321" customFormat="1" ht="20.25" customHeight="1" x14ac:dyDescent="0.2">
      <c r="A41" s="162" t="s">
        <v>76</v>
      </c>
      <c r="B41" s="163">
        <v>2220</v>
      </c>
      <c r="C41" s="164" t="s">
        <v>78</v>
      </c>
      <c r="D41" s="166" t="s">
        <v>442</v>
      </c>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9"/>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c r="DK41" s="320"/>
      <c r="DL41" s="320"/>
      <c r="DM41" s="320"/>
      <c r="DN41" s="320"/>
      <c r="DO41" s="320"/>
      <c r="DP41" s="320"/>
      <c r="DQ41" s="320"/>
      <c r="DR41" s="320"/>
      <c r="DS41" s="320"/>
      <c r="DT41" s="320"/>
      <c r="DU41" s="320"/>
      <c r="DV41" s="320"/>
      <c r="DW41" s="320"/>
      <c r="DX41" s="320"/>
      <c r="DY41" s="320"/>
      <c r="DZ41" s="320"/>
      <c r="EA41" s="320"/>
      <c r="EB41" s="320"/>
      <c r="EC41" s="320"/>
      <c r="ED41" s="320"/>
      <c r="EE41" s="320"/>
      <c r="EF41" s="320"/>
      <c r="EG41" s="320"/>
      <c r="EH41" s="320"/>
      <c r="EI41" s="320"/>
      <c r="EJ41" s="320"/>
      <c r="EK41" s="320"/>
      <c r="EL41" s="320"/>
      <c r="EM41" s="320"/>
      <c r="EN41" s="320"/>
      <c r="EO41" s="320"/>
      <c r="EP41" s="320"/>
      <c r="EQ41" s="320"/>
      <c r="ER41" s="320"/>
      <c r="ES41" s="320"/>
      <c r="ET41" s="320"/>
      <c r="EU41" s="320"/>
      <c r="EV41" s="320"/>
      <c r="EW41" s="320"/>
      <c r="EX41" s="320"/>
      <c r="EY41" s="320"/>
      <c r="EZ41" s="320"/>
      <c r="FA41" s="320"/>
      <c r="FB41" s="320"/>
      <c r="FC41" s="320"/>
      <c r="FD41" s="320"/>
      <c r="FE41" s="320"/>
      <c r="FF41" s="320"/>
      <c r="FG41" s="320"/>
      <c r="FH41" s="320"/>
    </row>
    <row r="42" spans="1:164" s="321" customFormat="1" ht="38.25" x14ac:dyDescent="0.2">
      <c r="A42" s="162" t="s">
        <v>76</v>
      </c>
      <c r="B42" s="163">
        <v>2230</v>
      </c>
      <c r="C42" s="164" t="s">
        <v>462</v>
      </c>
      <c r="D42" s="166" t="s">
        <v>475</v>
      </c>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9"/>
      <c r="BR42" s="320"/>
      <c r="BS42" s="320"/>
      <c r="BT42" s="320"/>
      <c r="BU42" s="320"/>
      <c r="BV42" s="320"/>
      <c r="BW42" s="320"/>
      <c r="BX42" s="320"/>
      <c r="BY42" s="320"/>
      <c r="BZ42" s="320"/>
      <c r="CA42" s="320"/>
      <c r="CB42" s="320"/>
      <c r="CC42" s="320"/>
      <c r="CD42" s="320"/>
      <c r="CE42" s="320"/>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c r="DI42" s="320"/>
      <c r="DJ42" s="320"/>
      <c r="DK42" s="320"/>
      <c r="DL42" s="320"/>
      <c r="DM42" s="320"/>
      <c r="DN42" s="320"/>
      <c r="DO42" s="320"/>
      <c r="DP42" s="320"/>
      <c r="DQ42" s="320"/>
      <c r="DR42" s="320"/>
      <c r="DS42" s="320"/>
      <c r="DT42" s="320"/>
      <c r="DU42" s="320"/>
      <c r="DV42" s="320"/>
      <c r="DW42" s="320"/>
      <c r="DX42" s="320"/>
      <c r="DY42" s="320"/>
      <c r="DZ42" s="320"/>
      <c r="EA42" s="320"/>
      <c r="EB42" s="320"/>
      <c r="EC42" s="320"/>
      <c r="ED42" s="320"/>
      <c r="EE42" s="320"/>
      <c r="EF42" s="320"/>
      <c r="EG42" s="320"/>
      <c r="EH42" s="320"/>
      <c r="EI42" s="320"/>
      <c r="EJ42" s="320"/>
      <c r="EK42" s="320"/>
      <c r="EL42" s="320"/>
      <c r="EM42" s="320"/>
      <c r="EN42" s="320"/>
      <c r="EO42" s="320"/>
      <c r="EP42" s="320"/>
      <c r="EQ42" s="320"/>
      <c r="ER42" s="320"/>
      <c r="ES42" s="320"/>
      <c r="ET42" s="320"/>
      <c r="EU42" s="320"/>
      <c r="EV42" s="320"/>
      <c r="EW42" s="320"/>
      <c r="EX42" s="320"/>
      <c r="EY42" s="320"/>
      <c r="EZ42" s="320"/>
      <c r="FA42" s="320"/>
      <c r="FB42" s="320"/>
      <c r="FC42" s="320"/>
      <c r="FD42" s="320"/>
      <c r="FE42" s="320"/>
      <c r="FF42" s="320"/>
      <c r="FG42" s="320"/>
      <c r="FH42" s="320"/>
    </row>
    <row r="43" spans="1:164" s="321" customFormat="1" ht="63.75" x14ac:dyDescent="0.2">
      <c r="A43" s="162" t="s">
        <v>207</v>
      </c>
      <c r="B43" s="163">
        <v>2310</v>
      </c>
      <c r="C43" s="164"/>
      <c r="D43" s="166" t="s">
        <v>209</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9"/>
      <c r="BR43" s="320"/>
      <c r="BS43" s="320"/>
      <c r="BT43" s="320"/>
      <c r="BU43" s="320"/>
      <c r="BV43" s="320"/>
      <c r="BW43" s="320"/>
      <c r="BX43" s="320"/>
      <c r="BY43" s="320"/>
      <c r="BZ43" s="320"/>
      <c r="CA43" s="320"/>
      <c r="CB43" s="320"/>
      <c r="CC43" s="320"/>
      <c r="CD43" s="320"/>
      <c r="CE43" s="320"/>
      <c r="CF43" s="320"/>
      <c r="CG43" s="320"/>
      <c r="CH43" s="320"/>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0"/>
      <c r="DE43" s="320"/>
      <c r="DF43" s="320"/>
      <c r="DG43" s="320"/>
      <c r="DH43" s="320"/>
      <c r="DI43" s="320"/>
      <c r="DJ43" s="320"/>
      <c r="DK43" s="320"/>
      <c r="DL43" s="320"/>
      <c r="DM43" s="320"/>
      <c r="DN43" s="320"/>
      <c r="DO43" s="320"/>
      <c r="DP43" s="320"/>
      <c r="DQ43" s="320"/>
      <c r="DR43" s="320"/>
      <c r="DS43" s="320"/>
      <c r="DT43" s="320"/>
      <c r="DU43" s="320"/>
      <c r="DV43" s="320"/>
      <c r="DW43" s="320"/>
      <c r="DX43" s="320"/>
      <c r="DY43" s="320"/>
      <c r="DZ43" s="320"/>
      <c r="EA43" s="320"/>
      <c r="EB43" s="320"/>
      <c r="EC43" s="320"/>
      <c r="ED43" s="320"/>
      <c r="EE43" s="320"/>
      <c r="EF43" s="320"/>
      <c r="EG43" s="320"/>
      <c r="EH43" s="320"/>
      <c r="EI43" s="320"/>
      <c r="EJ43" s="320"/>
      <c r="EK43" s="320"/>
      <c r="EL43" s="320"/>
      <c r="EM43" s="320"/>
      <c r="EN43" s="320"/>
      <c r="EO43" s="320"/>
      <c r="EP43" s="320"/>
      <c r="EQ43" s="320"/>
      <c r="ER43" s="320"/>
      <c r="ES43" s="320"/>
      <c r="ET43" s="320"/>
      <c r="EU43" s="320"/>
      <c r="EV43" s="320"/>
      <c r="EW43" s="320"/>
      <c r="EX43" s="320"/>
      <c r="EY43" s="320"/>
      <c r="EZ43" s="320"/>
      <c r="FA43" s="320"/>
      <c r="FB43" s="320"/>
      <c r="FC43" s="320"/>
      <c r="FD43" s="320"/>
      <c r="FE43" s="320"/>
      <c r="FF43" s="320"/>
      <c r="FG43" s="320"/>
      <c r="FH43" s="320"/>
    </row>
    <row r="44" spans="1:164" s="321" customFormat="1" ht="38.25" x14ac:dyDescent="0.2">
      <c r="A44" s="162" t="s">
        <v>79</v>
      </c>
      <c r="B44" s="163">
        <v>2410</v>
      </c>
      <c r="C44" s="164" t="s">
        <v>80</v>
      </c>
      <c r="D44" s="166" t="s">
        <v>195</v>
      </c>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9"/>
      <c r="BR44" s="320"/>
      <c r="BS44" s="320"/>
      <c r="BT44" s="320"/>
      <c r="BU44" s="320"/>
      <c r="BV44" s="320"/>
      <c r="BW44" s="320"/>
      <c r="BX44" s="320"/>
      <c r="BY44" s="320"/>
      <c r="BZ44" s="320"/>
      <c r="CA44" s="320"/>
      <c r="CB44" s="320"/>
      <c r="CC44" s="320"/>
      <c r="CD44" s="320"/>
      <c r="CE44" s="320"/>
      <c r="CF44" s="320"/>
      <c r="CG44" s="320"/>
      <c r="CH44" s="320"/>
      <c r="CI44" s="320"/>
      <c r="CJ44" s="320"/>
      <c r="CK44" s="320"/>
      <c r="CL44" s="320"/>
      <c r="CM44" s="320"/>
      <c r="CN44" s="320"/>
      <c r="CO44" s="320"/>
      <c r="CP44" s="320"/>
      <c r="CQ44" s="320"/>
      <c r="CR44" s="320"/>
      <c r="CS44" s="320"/>
      <c r="CT44" s="320"/>
      <c r="CU44" s="320"/>
      <c r="CV44" s="320"/>
      <c r="CW44" s="320"/>
      <c r="CX44" s="320"/>
      <c r="CY44" s="320"/>
      <c r="CZ44" s="320"/>
      <c r="DA44" s="320"/>
      <c r="DB44" s="320"/>
      <c r="DC44" s="320"/>
      <c r="DD44" s="320"/>
      <c r="DE44" s="320"/>
      <c r="DF44" s="320"/>
      <c r="DG44" s="320"/>
      <c r="DH44" s="320"/>
      <c r="DI44" s="320"/>
      <c r="DJ44" s="320"/>
      <c r="DK44" s="320"/>
      <c r="DL44" s="320"/>
      <c r="DM44" s="320"/>
      <c r="DN44" s="320"/>
      <c r="DO44" s="320"/>
      <c r="DP44" s="320"/>
      <c r="DQ44" s="320"/>
      <c r="DR44" s="320"/>
      <c r="DS44" s="320"/>
      <c r="DT44" s="320"/>
      <c r="DU44" s="320"/>
      <c r="DV44" s="320"/>
      <c r="DW44" s="320"/>
      <c r="DX44" s="320"/>
      <c r="DY44" s="320"/>
      <c r="DZ44" s="320"/>
      <c r="EA44" s="320"/>
      <c r="EB44" s="320"/>
      <c r="EC44" s="320"/>
      <c r="ED44" s="320"/>
      <c r="EE44" s="320"/>
      <c r="EF44" s="320"/>
      <c r="EG44" s="320"/>
      <c r="EH44" s="320"/>
      <c r="EI44" s="320"/>
      <c r="EJ44" s="320"/>
      <c r="EK44" s="320"/>
      <c r="EL44" s="320"/>
      <c r="EM44" s="320"/>
      <c r="EN44" s="320"/>
      <c r="EO44" s="320"/>
      <c r="EP44" s="320"/>
      <c r="EQ44" s="320"/>
      <c r="ER44" s="320"/>
      <c r="ES44" s="320"/>
      <c r="ET44" s="320"/>
      <c r="EU44" s="320"/>
      <c r="EV44" s="320"/>
      <c r="EW44" s="320"/>
      <c r="EX44" s="320"/>
      <c r="EY44" s="320"/>
      <c r="EZ44" s="320"/>
      <c r="FA44" s="320"/>
      <c r="FB44" s="320"/>
      <c r="FC44" s="320"/>
      <c r="FD44" s="320"/>
      <c r="FE44" s="320"/>
      <c r="FF44" s="320"/>
      <c r="FG44" s="320"/>
      <c r="FH44" s="320"/>
    </row>
    <row r="45" spans="1:164" s="322" customFormat="1" ht="25.5" x14ac:dyDescent="0.2">
      <c r="A45" s="162" t="s">
        <v>79</v>
      </c>
      <c r="B45" s="163">
        <v>2420</v>
      </c>
      <c r="C45" s="164" t="s">
        <v>57</v>
      </c>
      <c r="D45" s="168" t="s">
        <v>198</v>
      </c>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9"/>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0"/>
      <c r="DF45" s="320"/>
      <c r="DG45" s="320"/>
      <c r="DH45" s="320"/>
      <c r="DI45" s="320"/>
      <c r="DJ45" s="320"/>
      <c r="DK45" s="320"/>
      <c r="DL45" s="320"/>
      <c r="DM45" s="320"/>
      <c r="DN45" s="320"/>
      <c r="DO45" s="320"/>
      <c r="DP45" s="320"/>
      <c r="DQ45" s="320"/>
      <c r="DR45" s="320"/>
      <c r="DS45" s="320"/>
      <c r="DT45" s="320"/>
      <c r="DU45" s="320"/>
      <c r="DV45" s="320"/>
      <c r="DW45" s="320"/>
      <c r="DX45" s="320"/>
      <c r="DY45" s="320"/>
      <c r="DZ45" s="320"/>
      <c r="EA45" s="320"/>
      <c r="EB45" s="320"/>
      <c r="EC45" s="320"/>
      <c r="ED45" s="320"/>
      <c r="EE45" s="320"/>
      <c r="EF45" s="320"/>
      <c r="EG45" s="320"/>
      <c r="EH45" s="320"/>
      <c r="EI45" s="320"/>
      <c r="EJ45" s="320"/>
      <c r="EK45" s="320"/>
      <c r="EL45" s="320"/>
      <c r="EM45" s="320"/>
      <c r="EN45" s="320"/>
      <c r="EO45" s="320"/>
      <c r="EP45" s="320"/>
      <c r="EQ45" s="320"/>
      <c r="ER45" s="320"/>
      <c r="ES45" s="320"/>
      <c r="ET45" s="320"/>
      <c r="EU45" s="320"/>
      <c r="EV45" s="320"/>
      <c r="EW45" s="320"/>
      <c r="EX45" s="320"/>
      <c r="EY45" s="320"/>
      <c r="EZ45" s="320"/>
      <c r="FA45" s="320"/>
      <c r="FB45" s="320"/>
      <c r="FC45" s="320"/>
      <c r="FD45" s="320"/>
      <c r="FE45" s="320"/>
      <c r="FF45" s="320"/>
      <c r="FG45" s="320"/>
      <c r="FH45" s="320"/>
    </row>
    <row r="46" spans="1:164" s="322" customFormat="1" ht="18" x14ac:dyDescent="0.2">
      <c r="A46" s="169" t="s">
        <v>83</v>
      </c>
      <c r="B46" s="170">
        <v>2510</v>
      </c>
      <c r="C46" s="171" t="s">
        <v>273</v>
      </c>
      <c r="D46" s="168"/>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9"/>
      <c r="BR46" s="320"/>
      <c r="BS46" s="320"/>
      <c r="BT46" s="320"/>
      <c r="BU46" s="320"/>
      <c r="BV46" s="320"/>
      <c r="BW46" s="320"/>
      <c r="BX46" s="320"/>
      <c r="BY46" s="320"/>
      <c r="BZ46" s="320"/>
      <c r="CA46" s="320"/>
      <c r="CB46" s="320"/>
      <c r="CC46" s="320"/>
      <c r="CD46" s="320"/>
      <c r="CE46" s="320"/>
      <c r="CF46" s="320"/>
      <c r="CG46" s="320"/>
      <c r="CH46" s="320"/>
      <c r="CI46" s="320"/>
      <c r="CJ46" s="320"/>
      <c r="CK46" s="320"/>
      <c r="CL46" s="320"/>
      <c r="CM46" s="320"/>
      <c r="CN46" s="320"/>
      <c r="CO46" s="320"/>
      <c r="CP46" s="320"/>
      <c r="CQ46" s="320"/>
      <c r="CR46" s="320"/>
      <c r="CS46" s="320"/>
      <c r="CT46" s="320"/>
      <c r="CU46" s="320"/>
      <c r="CV46" s="320"/>
      <c r="CW46" s="320"/>
      <c r="CX46" s="320"/>
      <c r="CY46" s="320"/>
      <c r="CZ46" s="320"/>
      <c r="DA46" s="320"/>
      <c r="DB46" s="320"/>
      <c r="DC46" s="320"/>
      <c r="DD46" s="320"/>
      <c r="DE46" s="320"/>
      <c r="DF46" s="320"/>
      <c r="DG46" s="320"/>
      <c r="DH46" s="320"/>
      <c r="DI46" s="320"/>
      <c r="DJ46" s="320"/>
      <c r="DK46" s="320"/>
      <c r="DL46" s="320"/>
      <c r="DM46" s="320"/>
      <c r="DN46" s="320"/>
      <c r="DO46" s="320"/>
      <c r="DP46" s="320"/>
      <c r="DQ46" s="320"/>
      <c r="DR46" s="320"/>
      <c r="DS46" s="320"/>
      <c r="DT46" s="320"/>
      <c r="DU46" s="320"/>
      <c r="DV46" s="320"/>
      <c r="DW46" s="320"/>
      <c r="DX46" s="320"/>
      <c r="DY46" s="320"/>
      <c r="DZ46" s="320"/>
      <c r="EA46" s="320"/>
      <c r="EB46" s="320"/>
      <c r="EC46" s="320"/>
      <c r="ED46" s="320"/>
      <c r="EE46" s="320"/>
      <c r="EF46" s="320"/>
      <c r="EG46" s="320"/>
      <c r="EH46" s="320"/>
      <c r="EI46" s="320"/>
      <c r="EJ46" s="320"/>
      <c r="EK46" s="320"/>
      <c r="EL46" s="320"/>
      <c r="EM46" s="320"/>
      <c r="EN46" s="320"/>
      <c r="EO46" s="320"/>
      <c r="EP46" s="320"/>
      <c r="EQ46" s="320"/>
      <c r="ER46" s="320"/>
      <c r="ES46" s="320"/>
      <c r="ET46" s="320"/>
      <c r="EU46" s="320"/>
      <c r="EV46" s="320"/>
      <c r="EW46" s="320"/>
      <c r="EX46" s="320"/>
      <c r="EY46" s="320"/>
      <c r="EZ46" s="320"/>
      <c r="FA46" s="320"/>
      <c r="FB46" s="320"/>
      <c r="FC46" s="320"/>
      <c r="FD46" s="320"/>
      <c r="FE46" s="320"/>
      <c r="FF46" s="320"/>
      <c r="FG46" s="320"/>
      <c r="FH46" s="320"/>
    </row>
    <row r="47" spans="1:164" s="322" customFormat="1" ht="140.25" x14ac:dyDescent="0.2">
      <c r="A47" s="169" t="s">
        <v>524</v>
      </c>
      <c r="B47" s="170">
        <v>2610</v>
      </c>
      <c r="C47" s="171" t="s">
        <v>527</v>
      </c>
      <c r="D47" s="168" t="s">
        <v>533</v>
      </c>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9"/>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c r="DJ47" s="320"/>
      <c r="DK47" s="320"/>
      <c r="DL47" s="320"/>
      <c r="DM47" s="320"/>
      <c r="DN47" s="320"/>
      <c r="DO47" s="320"/>
      <c r="DP47" s="320"/>
      <c r="DQ47" s="320"/>
      <c r="DR47" s="320"/>
      <c r="DS47" s="320"/>
      <c r="DT47" s="320"/>
      <c r="DU47" s="320"/>
      <c r="DV47" s="320"/>
      <c r="DW47" s="320"/>
      <c r="DX47" s="320"/>
      <c r="DY47" s="320"/>
      <c r="DZ47" s="320"/>
      <c r="EA47" s="320"/>
      <c r="EB47" s="320"/>
      <c r="EC47" s="320"/>
      <c r="ED47" s="320"/>
      <c r="EE47" s="320"/>
      <c r="EF47" s="320"/>
      <c r="EG47" s="320"/>
      <c r="EH47" s="320"/>
      <c r="EI47" s="320"/>
      <c r="EJ47" s="320"/>
      <c r="EK47" s="320"/>
      <c r="EL47" s="320"/>
      <c r="EM47" s="320"/>
      <c r="EN47" s="320"/>
      <c r="EO47" s="320"/>
      <c r="EP47" s="320"/>
      <c r="EQ47" s="320"/>
      <c r="ER47" s="320"/>
      <c r="ES47" s="320"/>
      <c r="ET47" s="320"/>
      <c r="EU47" s="320"/>
      <c r="EV47" s="320"/>
      <c r="EW47" s="320"/>
      <c r="EX47" s="320"/>
      <c r="EY47" s="320"/>
      <c r="EZ47" s="320"/>
      <c r="FA47" s="320"/>
      <c r="FB47" s="320"/>
      <c r="FC47" s="320"/>
      <c r="FD47" s="320"/>
      <c r="FE47" s="320"/>
      <c r="FF47" s="320"/>
      <c r="FG47" s="320"/>
      <c r="FH47" s="320"/>
    </row>
    <row r="48" spans="1:164" s="322" customFormat="1" ht="89.25" x14ac:dyDescent="0.2">
      <c r="A48" s="162" t="s">
        <v>87</v>
      </c>
      <c r="B48" s="163">
        <v>2710</v>
      </c>
      <c r="C48" s="164" t="s">
        <v>88</v>
      </c>
      <c r="D48" s="166" t="s">
        <v>210</v>
      </c>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9"/>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0"/>
      <c r="CN48" s="320"/>
      <c r="CO48" s="320"/>
      <c r="CP48" s="320"/>
      <c r="CQ48" s="320"/>
      <c r="CR48" s="320"/>
      <c r="CS48" s="320"/>
      <c r="CT48" s="320"/>
      <c r="CU48" s="320"/>
      <c r="CV48" s="320"/>
      <c r="CW48" s="320"/>
      <c r="CX48" s="320"/>
      <c r="CY48" s="320"/>
      <c r="CZ48" s="320"/>
      <c r="DA48" s="320"/>
      <c r="DB48" s="320"/>
      <c r="DC48" s="320"/>
      <c r="DD48" s="320"/>
      <c r="DE48" s="320"/>
      <c r="DF48" s="320"/>
      <c r="DG48" s="320"/>
      <c r="DH48" s="320"/>
      <c r="DI48" s="320"/>
      <c r="DJ48" s="320"/>
      <c r="DK48" s="320"/>
      <c r="DL48" s="320"/>
      <c r="DM48" s="320"/>
      <c r="DN48" s="320"/>
      <c r="DO48" s="320"/>
      <c r="DP48" s="320"/>
      <c r="DQ48" s="320"/>
      <c r="DR48" s="320"/>
      <c r="DS48" s="320"/>
      <c r="DT48" s="320"/>
      <c r="DU48" s="320"/>
      <c r="DV48" s="320"/>
      <c r="DW48" s="320"/>
      <c r="DX48" s="320"/>
      <c r="DY48" s="320"/>
      <c r="DZ48" s="320"/>
      <c r="EA48" s="320"/>
      <c r="EB48" s="320"/>
      <c r="EC48" s="320"/>
      <c r="ED48" s="320"/>
      <c r="EE48" s="320"/>
      <c r="EF48" s="320"/>
      <c r="EG48" s="320"/>
      <c r="EH48" s="320"/>
      <c r="EI48" s="320"/>
      <c r="EJ48" s="320"/>
      <c r="EK48" s="320"/>
      <c r="EL48" s="320"/>
      <c r="EM48" s="320"/>
      <c r="EN48" s="320"/>
      <c r="EO48" s="320"/>
      <c r="EP48" s="320"/>
      <c r="EQ48" s="320"/>
      <c r="ER48" s="320"/>
      <c r="ES48" s="320"/>
      <c r="ET48" s="320"/>
      <c r="EU48" s="320"/>
      <c r="EV48" s="320"/>
      <c r="EW48" s="320"/>
      <c r="EX48" s="320"/>
      <c r="EY48" s="320"/>
      <c r="EZ48" s="320"/>
      <c r="FA48" s="320"/>
      <c r="FB48" s="320"/>
      <c r="FC48" s="320"/>
      <c r="FD48" s="320"/>
      <c r="FE48" s="320"/>
      <c r="FF48" s="320"/>
      <c r="FG48" s="320"/>
      <c r="FH48" s="320"/>
    </row>
    <row r="49" spans="1:69" s="320" customFormat="1" ht="26.25" thickBot="1" x14ac:dyDescent="0.25">
      <c r="A49" s="172" t="s">
        <v>87</v>
      </c>
      <c r="B49" s="173">
        <v>2720</v>
      </c>
      <c r="C49" s="174" t="s">
        <v>211</v>
      </c>
      <c r="D49" s="175" t="s">
        <v>212</v>
      </c>
      <c r="BQ49" s="329"/>
    </row>
    <row r="50" spans="1:69" s="320" customFormat="1" ht="18" x14ac:dyDescent="0.2">
      <c r="A50" s="395"/>
      <c r="B50" s="396"/>
      <c r="C50" s="397"/>
      <c r="D50" s="398"/>
      <c r="BQ50" s="329"/>
    </row>
    <row r="51" spans="1:69" s="320" customFormat="1" ht="9.9499999999999993" customHeight="1" x14ac:dyDescent="0.2">
      <c r="B51" s="323"/>
      <c r="C51" s="324"/>
    </row>
    <row r="52" spans="1:69" s="320" customFormat="1" ht="9.9499999999999993" customHeight="1" x14ac:dyDescent="0.2">
      <c r="B52" s="323"/>
      <c r="C52" s="325"/>
    </row>
    <row r="53" spans="1:69" s="320" customFormat="1" ht="9.9499999999999993" customHeight="1" x14ac:dyDescent="0.2">
      <c r="B53" s="323"/>
      <c r="C53" s="325"/>
    </row>
    <row r="54" spans="1:69" ht="9.9499999999999993" customHeight="1" x14ac:dyDescent="0.15"/>
    <row r="55" spans="1:69" ht="9.9499999999999993" customHeight="1" x14ac:dyDescent="0.15"/>
    <row r="56" spans="1:69" ht="9.9499999999999993" customHeight="1" x14ac:dyDescent="0.15"/>
    <row r="57" spans="1:69" ht="9.9499999999999993" customHeight="1" x14ac:dyDescent="0.15"/>
    <row r="58" spans="1:69" ht="9.9499999999999993" customHeight="1" x14ac:dyDescent="0.15"/>
    <row r="59" spans="1:69" ht="9.9499999999999993" customHeight="1" x14ac:dyDescent="0.15">
      <c r="B59" s="326"/>
      <c r="C59" s="326"/>
    </row>
    <row r="60" spans="1:69" ht="9.9499999999999993" customHeight="1" x14ac:dyDescent="0.15">
      <c r="B60" s="326"/>
      <c r="C60" s="326"/>
    </row>
    <row r="61" spans="1:69" ht="9.9499999999999993" customHeight="1" x14ac:dyDescent="0.15">
      <c r="B61" s="326"/>
      <c r="C61" s="326"/>
    </row>
    <row r="62" spans="1:69" ht="9.9499999999999993" customHeight="1" x14ac:dyDescent="0.15">
      <c r="B62" s="326"/>
      <c r="C62" s="326"/>
    </row>
    <row r="63" spans="1:69" ht="9.9499999999999993" customHeight="1" x14ac:dyDescent="0.15">
      <c r="B63" s="326"/>
      <c r="C63" s="326"/>
    </row>
    <row r="64" spans="1:69" ht="9.9499999999999993" customHeight="1" x14ac:dyDescent="0.15">
      <c r="B64" s="326"/>
      <c r="C64" s="326"/>
    </row>
    <row r="65" spans="2:3" ht="9.9499999999999993" customHeight="1" x14ac:dyDescent="0.15">
      <c r="B65" s="326"/>
      <c r="C65" s="326"/>
    </row>
    <row r="66" spans="2:3" ht="9.9499999999999993" customHeight="1" x14ac:dyDescent="0.15">
      <c r="B66" s="326"/>
      <c r="C66" s="326"/>
    </row>
    <row r="67" spans="2:3" ht="9.9499999999999993" customHeight="1" x14ac:dyDescent="0.15">
      <c r="B67" s="326"/>
      <c r="C67" s="326"/>
    </row>
    <row r="68" spans="2:3" ht="9.9499999999999993" customHeight="1" x14ac:dyDescent="0.15">
      <c r="B68" s="326"/>
      <c r="C68" s="326"/>
    </row>
    <row r="69" spans="2:3" ht="9.9499999999999993" customHeight="1" x14ac:dyDescent="0.15">
      <c r="B69" s="326"/>
      <c r="C69" s="326"/>
    </row>
    <row r="70" spans="2:3" ht="9.9499999999999993" customHeight="1" x14ac:dyDescent="0.15">
      <c r="B70" s="326"/>
      <c r="C70" s="326"/>
    </row>
    <row r="71" spans="2:3" ht="9.9499999999999993" customHeight="1" x14ac:dyDescent="0.15">
      <c r="B71" s="326"/>
      <c r="C71" s="326"/>
    </row>
    <row r="72" spans="2:3" ht="9.9499999999999993" customHeight="1" x14ac:dyDescent="0.15">
      <c r="B72" s="326"/>
      <c r="C72" s="326"/>
    </row>
    <row r="73" spans="2:3" ht="9.9499999999999993" customHeight="1" x14ac:dyDescent="0.15">
      <c r="B73" s="326"/>
      <c r="C73" s="326"/>
    </row>
    <row r="74" spans="2:3" ht="9.9499999999999993" customHeight="1" x14ac:dyDescent="0.15">
      <c r="B74" s="326"/>
      <c r="C74" s="326"/>
    </row>
    <row r="75" spans="2:3" ht="9.9499999999999993" customHeight="1" x14ac:dyDescent="0.15">
      <c r="B75" s="326"/>
      <c r="C75" s="326"/>
    </row>
    <row r="76" spans="2:3" ht="9.9499999999999993" customHeight="1" x14ac:dyDescent="0.15">
      <c r="B76" s="326"/>
      <c r="C76" s="326"/>
    </row>
    <row r="77" spans="2:3" ht="9.9499999999999993" customHeight="1" x14ac:dyDescent="0.15">
      <c r="B77" s="326"/>
      <c r="C77" s="326"/>
    </row>
    <row r="78" spans="2:3" ht="9.9499999999999993" customHeight="1" x14ac:dyDescent="0.15">
      <c r="B78" s="326"/>
      <c r="C78" s="326"/>
    </row>
    <row r="79" spans="2:3" ht="9.9499999999999993" customHeight="1" x14ac:dyDescent="0.15">
      <c r="B79" s="326"/>
      <c r="C79" s="326"/>
    </row>
    <row r="80" spans="2:3" ht="9.9499999999999993" customHeight="1" x14ac:dyDescent="0.15">
      <c r="B80" s="326"/>
      <c r="C80" s="326"/>
    </row>
    <row r="81" spans="2:3" ht="9.9499999999999993" customHeight="1" x14ac:dyDescent="0.15">
      <c r="B81" s="326"/>
      <c r="C81" s="326"/>
    </row>
    <row r="82" spans="2:3" ht="9.9499999999999993" customHeight="1" x14ac:dyDescent="0.15">
      <c r="B82" s="326"/>
      <c r="C82" s="326"/>
    </row>
    <row r="83" spans="2:3" ht="9.9499999999999993" customHeight="1" x14ac:dyDescent="0.15">
      <c r="B83" s="326"/>
      <c r="C83" s="326"/>
    </row>
    <row r="84" spans="2:3" ht="9.9499999999999993" customHeight="1" x14ac:dyDescent="0.15">
      <c r="B84" s="326"/>
      <c r="C84" s="326"/>
    </row>
    <row r="85" spans="2:3" ht="9.9499999999999993" customHeight="1" x14ac:dyDescent="0.15">
      <c r="B85" s="326"/>
      <c r="C85" s="326"/>
    </row>
    <row r="86" spans="2:3" ht="9.9499999999999993" customHeight="1" x14ac:dyDescent="0.15">
      <c r="B86" s="326"/>
      <c r="C86" s="326"/>
    </row>
    <row r="87" spans="2:3" ht="9.9499999999999993" customHeight="1" x14ac:dyDescent="0.15">
      <c r="B87" s="326"/>
      <c r="C87" s="326"/>
    </row>
    <row r="88" spans="2:3" ht="9.9499999999999993" customHeight="1" x14ac:dyDescent="0.15">
      <c r="B88" s="326"/>
      <c r="C88" s="326"/>
    </row>
    <row r="89" spans="2:3" ht="9.9499999999999993" customHeight="1" x14ac:dyDescent="0.15">
      <c r="B89" s="326"/>
      <c r="C89" s="326"/>
    </row>
    <row r="90" spans="2:3" ht="9.9499999999999993" customHeight="1" x14ac:dyDescent="0.15">
      <c r="B90" s="326"/>
      <c r="C90" s="326"/>
    </row>
    <row r="91" spans="2:3" ht="9.9499999999999993" customHeight="1" x14ac:dyDescent="0.15">
      <c r="B91" s="326"/>
      <c r="C91" s="326"/>
    </row>
    <row r="92" spans="2:3" ht="9.9499999999999993" customHeight="1" x14ac:dyDescent="0.15">
      <c r="B92" s="326"/>
      <c r="C92" s="326"/>
    </row>
    <row r="93" spans="2:3" ht="9.9499999999999993" customHeight="1" x14ac:dyDescent="0.15">
      <c r="B93" s="326"/>
      <c r="C93" s="326"/>
    </row>
    <row r="94" spans="2:3" ht="9.9499999999999993" customHeight="1" x14ac:dyDescent="0.15">
      <c r="B94" s="326"/>
      <c r="C94" s="326"/>
    </row>
  </sheetData>
  <phoneticPr fontId="8"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H51"/>
  <sheetViews>
    <sheetView topLeftCell="A8" workbookViewId="0">
      <selection activeCell="D31" sqref="D31"/>
    </sheetView>
  </sheetViews>
  <sheetFormatPr defaultRowHeight="12.75" x14ac:dyDescent="0.2"/>
  <cols>
    <col min="4" max="4" width="22" customWidth="1"/>
    <col min="5" max="5" width="21.7109375" customWidth="1"/>
    <col min="8" max="8" width="162.5703125" bestFit="1" customWidth="1"/>
  </cols>
  <sheetData>
    <row r="1" spans="1:8" s="97" customFormat="1" ht="12" x14ac:dyDescent="0.2">
      <c r="A1" s="140">
        <v>120</v>
      </c>
      <c r="B1" s="107" t="s">
        <v>401</v>
      </c>
      <c r="C1" s="108"/>
      <c r="D1" s="108"/>
      <c r="E1" s="108"/>
      <c r="F1" s="108"/>
      <c r="G1" s="108"/>
      <c r="H1" s="109"/>
    </row>
    <row r="2" spans="1:8" s="97" customFormat="1" ht="12" x14ac:dyDescent="0.2">
      <c r="A2" s="140"/>
      <c r="B2" s="107" t="s">
        <v>402</v>
      </c>
      <c r="C2" s="108"/>
      <c r="D2" s="108"/>
      <c r="E2" s="108"/>
      <c r="F2" s="108"/>
      <c r="G2" s="108"/>
      <c r="H2" s="109"/>
    </row>
    <row r="3" spans="1:8" s="97" customFormat="1" ht="12" customHeight="1" x14ac:dyDescent="0.2">
      <c r="A3" s="140"/>
      <c r="B3" s="107" t="s">
        <v>403</v>
      </c>
      <c r="C3" s="108"/>
      <c r="D3" s="108"/>
      <c r="E3" s="108"/>
      <c r="F3" s="108"/>
      <c r="G3" s="108"/>
      <c r="H3" s="109"/>
    </row>
    <row r="4" spans="1:8" hidden="1" x14ac:dyDescent="0.2">
      <c r="A4" s="150"/>
      <c r="B4" s="151"/>
      <c r="C4" s="96" t="s">
        <v>277</v>
      </c>
      <c r="D4" s="96"/>
      <c r="E4" s="96"/>
      <c r="F4" s="150"/>
      <c r="G4" s="150"/>
      <c r="H4" s="150"/>
    </row>
    <row r="5" spans="1:8" ht="13.5" thickBot="1" x14ac:dyDescent="0.25">
      <c r="A5" s="152"/>
      <c r="B5" s="153"/>
      <c r="C5" s="153"/>
      <c r="D5" s="153"/>
      <c r="E5" s="152"/>
      <c r="F5" s="152"/>
      <c r="G5" s="152"/>
      <c r="H5" s="152"/>
    </row>
    <row r="6" spans="1:8" s="144" customFormat="1" ht="34.5" thickBot="1" x14ac:dyDescent="0.25">
      <c r="A6" s="141"/>
      <c r="B6" s="142" t="s">
        <v>435</v>
      </c>
      <c r="C6" s="142" t="s">
        <v>436</v>
      </c>
      <c r="D6" s="142" t="s">
        <v>216</v>
      </c>
      <c r="E6" s="142" t="s">
        <v>217</v>
      </c>
      <c r="F6" s="142" t="s">
        <v>218</v>
      </c>
      <c r="G6" s="142" t="s">
        <v>219</v>
      </c>
      <c r="H6" s="143" t="s">
        <v>220</v>
      </c>
    </row>
    <row r="7" spans="1:8" s="144" customFormat="1" ht="33.75" x14ac:dyDescent="0.2">
      <c r="A7" s="156"/>
      <c r="B7" s="301" t="s">
        <v>16</v>
      </c>
      <c r="C7" s="301">
        <v>110</v>
      </c>
      <c r="D7" s="293" t="s">
        <v>643</v>
      </c>
      <c r="E7" s="157" t="s">
        <v>646</v>
      </c>
      <c r="F7" s="157" t="s">
        <v>645</v>
      </c>
      <c r="G7" s="157" t="s">
        <v>645</v>
      </c>
      <c r="H7" s="284" t="s">
        <v>650</v>
      </c>
    </row>
    <row r="8" spans="1:8" s="144" customFormat="1" ht="22.5" x14ac:dyDescent="0.2">
      <c r="A8" s="146"/>
      <c r="B8" s="302" t="s">
        <v>16</v>
      </c>
      <c r="C8" s="302">
        <v>120</v>
      </c>
      <c r="D8" s="294" t="s">
        <v>24</v>
      </c>
      <c r="E8" s="147" t="s">
        <v>223</v>
      </c>
      <c r="F8" s="147" t="s">
        <v>23</v>
      </c>
      <c r="G8" s="147" t="s">
        <v>23</v>
      </c>
      <c r="H8" s="285" t="s">
        <v>224</v>
      </c>
    </row>
    <row r="9" spans="1:8" s="144" customFormat="1" ht="22.5" x14ac:dyDescent="0.2">
      <c r="A9" s="146"/>
      <c r="B9" s="302" t="s">
        <v>16</v>
      </c>
      <c r="C9" s="302">
        <v>130</v>
      </c>
      <c r="D9" s="295" t="s">
        <v>18</v>
      </c>
      <c r="E9" s="145" t="s">
        <v>221</v>
      </c>
      <c r="F9" s="145" t="s">
        <v>17</v>
      </c>
      <c r="G9" s="145" t="s">
        <v>17</v>
      </c>
      <c r="H9" s="286" t="s">
        <v>222</v>
      </c>
    </row>
    <row r="10" spans="1:8" s="144" customFormat="1" x14ac:dyDescent="0.2">
      <c r="A10" s="146"/>
      <c r="B10" s="302" t="s">
        <v>16</v>
      </c>
      <c r="C10" s="302">
        <v>140</v>
      </c>
      <c r="D10" s="294" t="s">
        <v>51</v>
      </c>
      <c r="E10" s="148" t="s">
        <v>112</v>
      </c>
      <c r="F10" s="147" t="s">
        <v>111</v>
      </c>
      <c r="G10" s="147" t="s">
        <v>111</v>
      </c>
      <c r="H10" s="287" t="s">
        <v>498</v>
      </c>
    </row>
    <row r="11" spans="1:8" s="144" customFormat="1" ht="22.5" x14ac:dyDescent="0.2">
      <c r="A11" s="146"/>
      <c r="B11" s="302" t="s">
        <v>16</v>
      </c>
      <c r="C11" s="302">
        <v>150</v>
      </c>
      <c r="D11" s="294" t="s">
        <v>499</v>
      </c>
      <c r="E11" s="147" t="s">
        <v>500</v>
      </c>
      <c r="F11" s="147" t="s">
        <v>501</v>
      </c>
      <c r="G11" s="147" t="s">
        <v>501</v>
      </c>
      <c r="H11" s="285" t="s">
        <v>502</v>
      </c>
    </row>
    <row r="12" spans="1:8" s="144" customFormat="1" ht="33.75" x14ac:dyDescent="0.2">
      <c r="A12" s="156"/>
      <c r="B12" s="301" t="s">
        <v>26</v>
      </c>
      <c r="C12" s="301">
        <v>210</v>
      </c>
      <c r="D12" s="292" t="s">
        <v>28</v>
      </c>
      <c r="E12" s="157" t="s">
        <v>225</v>
      </c>
      <c r="F12" s="157" t="s">
        <v>27</v>
      </c>
      <c r="G12" s="157" t="s">
        <v>226</v>
      </c>
      <c r="H12" s="288" t="s">
        <v>227</v>
      </c>
    </row>
    <row r="13" spans="1:8" s="144" customFormat="1" ht="33.75" x14ac:dyDescent="0.2">
      <c r="A13" s="146"/>
      <c r="B13" s="302" t="s">
        <v>26</v>
      </c>
      <c r="C13" s="302">
        <v>220</v>
      </c>
      <c r="D13" s="294" t="s">
        <v>30</v>
      </c>
      <c r="E13" s="147" t="s">
        <v>228</v>
      </c>
      <c r="F13" s="147" t="s">
        <v>29</v>
      </c>
      <c r="G13" s="147" t="s">
        <v>229</v>
      </c>
      <c r="H13" s="285" t="s">
        <v>230</v>
      </c>
    </row>
    <row r="14" spans="1:8" s="144" customFormat="1" ht="33.75" x14ac:dyDescent="0.2">
      <c r="A14" s="146"/>
      <c r="B14" s="302" t="s">
        <v>31</v>
      </c>
      <c r="C14" s="302">
        <v>610</v>
      </c>
      <c r="D14" s="294" t="s">
        <v>33</v>
      </c>
      <c r="E14" s="147" t="s">
        <v>231</v>
      </c>
      <c r="F14" s="147" t="s">
        <v>32</v>
      </c>
      <c r="G14" s="147" t="s">
        <v>21</v>
      </c>
      <c r="H14" s="287" t="s">
        <v>503</v>
      </c>
    </row>
    <row r="15" spans="1:8" s="144" customFormat="1" ht="22.5" x14ac:dyDescent="0.2">
      <c r="A15" s="146"/>
      <c r="B15" s="302" t="s">
        <v>31</v>
      </c>
      <c r="C15" s="302">
        <v>620</v>
      </c>
      <c r="D15" s="294" t="s">
        <v>35</v>
      </c>
      <c r="E15" s="147" t="s">
        <v>232</v>
      </c>
      <c r="F15" s="147" t="s">
        <v>34</v>
      </c>
      <c r="G15" s="147" t="s">
        <v>21</v>
      </c>
      <c r="H15" s="285" t="s">
        <v>504</v>
      </c>
    </row>
    <row r="16" spans="1:8" s="144" customFormat="1" ht="22.5" x14ac:dyDescent="0.2">
      <c r="A16" s="146"/>
      <c r="B16" s="302" t="s">
        <v>31</v>
      </c>
      <c r="C16" s="302">
        <v>630</v>
      </c>
      <c r="D16" s="294" t="s">
        <v>38</v>
      </c>
      <c r="E16" s="147" t="s">
        <v>233</v>
      </c>
      <c r="F16" s="147" t="s">
        <v>37</v>
      </c>
      <c r="G16" s="147" t="s">
        <v>21</v>
      </c>
      <c r="H16" s="287" t="s">
        <v>505</v>
      </c>
    </row>
    <row r="17" spans="1:8" s="144" customFormat="1" ht="45" x14ac:dyDescent="0.2">
      <c r="A17" s="146"/>
      <c r="B17" s="302" t="s">
        <v>31</v>
      </c>
      <c r="C17" s="302">
        <v>640</v>
      </c>
      <c r="D17" s="294" t="s">
        <v>40</v>
      </c>
      <c r="E17" s="147" t="s">
        <v>234</v>
      </c>
      <c r="F17" s="147" t="s">
        <v>39</v>
      </c>
      <c r="G17" s="147" t="s">
        <v>21</v>
      </c>
      <c r="H17" s="285" t="s">
        <v>235</v>
      </c>
    </row>
    <row r="18" spans="1:8" s="144" customFormat="1" x14ac:dyDescent="0.2">
      <c r="A18" s="340"/>
      <c r="B18" s="306" t="s">
        <v>31</v>
      </c>
      <c r="C18" s="306">
        <v>650</v>
      </c>
      <c r="D18" s="300" t="s">
        <v>506</v>
      </c>
      <c r="E18" s="233" t="s">
        <v>507</v>
      </c>
      <c r="F18" s="233" t="s">
        <v>21</v>
      </c>
      <c r="G18" s="233" t="s">
        <v>21</v>
      </c>
      <c r="H18" s="287" t="s">
        <v>508</v>
      </c>
    </row>
    <row r="19" spans="1:8" s="144" customFormat="1" ht="22.5" x14ac:dyDescent="0.2">
      <c r="A19" s="219"/>
      <c r="B19" s="303" t="s">
        <v>31</v>
      </c>
      <c r="C19" s="303">
        <v>660</v>
      </c>
      <c r="D19" s="296" t="s">
        <v>659</v>
      </c>
      <c r="E19" s="220" t="s">
        <v>663</v>
      </c>
      <c r="F19" s="220"/>
      <c r="G19" s="220"/>
      <c r="H19" s="341" t="s">
        <v>660</v>
      </c>
    </row>
    <row r="20" spans="1:8" s="144" customFormat="1" ht="11.25" x14ac:dyDescent="0.2">
      <c r="A20" s="146"/>
      <c r="B20" s="302" t="s">
        <v>41</v>
      </c>
      <c r="C20" s="302">
        <v>710</v>
      </c>
      <c r="D20" s="294" t="s">
        <v>43</v>
      </c>
      <c r="E20" s="147" t="s">
        <v>236</v>
      </c>
      <c r="F20" s="147" t="s">
        <v>42</v>
      </c>
      <c r="G20" s="147"/>
      <c r="H20" s="285" t="s">
        <v>237</v>
      </c>
    </row>
    <row r="21" spans="1:8" s="144" customFormat="1" ht="22.5" x14ac:dyDescent="0.2">
      <c r="A21" s="146"/>
      <c r="B21" s="302" t="s">
        <v>99</v>
      </c>
      <c r="C21" s="302">
        <v>810</v>
      </c>
      <c r="D21" s="294" t="s">
        <v>45</v>
      </c>
      <c r="E21" s="147" t="s">
        <v>238</v>
      </c>
      <c r="F21" s="147" t="s">
        <v>44</v>
      </c>
      <c r="G21" s="147" t="s">
        <v>21</v>
      </c>
      <c r="H21" s="285" t="s">
        <v>239</v>
      </c>
    </row>
    <row r="22" spans="1:8" s="144" customFormat="1" ht="22.5" x14ac:dyDescent="0.2">
      <c r="A22" s="146"/>
      <c r="B22" s="302" t="s">
        <v>46</v>
      </c>
      <c r="C22" s="302">
        <v>910</v>
      </c>
      <c r="D22" s="294" t="s">
        <v>48</v>
      </c>
      <c r="E22" s="147" t="s">
        <v>240</v>
      </c>
      <c r="F22" s="147" t="s">
        <v>47</v>
      </c>
      <c r="G22" s="147" t="s">
        <v>47</v>
      </c>
      <c r="H22" s="285" t="s">
        <v>244</v>
      </c>
    </row>
    <row r="23" spans="1:8" s="144" customFormat="1" ht="22.5" x14ac:dyDescent="0.2">
      <c r="A23" s="146"/>
      <c r="B23" s="302" t="s">
        <v>46</v>
      </c>
      <c r="C23" s="302">
        <v>920</v>
      </c>
      <c r="D23" s="294" t="s">
        <v>245</v>
      </c>
      <c r="E23" s="147" t="s">
        <v>509</v>
      </c>
      <c r="F23" s="147" t="s">
        <v>398</v>
      </c>
      <c r="G23" s="147" t="s">
        <v>398</v>
      </c>
      <c r="H23" s="285" t="s">
        <v>510</v>
      </c>
    </row>
    <row r="24" spans="1:8" s="144" customFormat="1" ht="11.25" x14ac:dyDescent="0.2">
      <c r="A24" s="146"/>
      <c r="B24" s="302" t="s">
        <v>49</v>
      </c>
      <c r="C24" s="302">
        <v>1010</v>
      </c>
      <c r="D24" s="294" t="s">
        <v>51</v>
      </c>
      <c r="E24" s="147" t="s">
        <v>246</v>
      </c>
      <c r="F24" s="147" t="s">
        <v>50</v>
      </c>
      <c r="G24" s="147" t="s">
        <v>77</v>
      </c>
      <c r="H24" s="285" t="s">
        <v>247</v>
      </c>
    </row>
    <row r="25" spans="1:8" s="144" customFormat="1" ht="22.5" x14ac:dyDescent="0.2">
      <c r="A25" s="146"/>
      <c r="B25" s="302" t="s">
        <v>49</v>
      </c>
      <c r="C25" s="302">
        <v>1020</v>
      </c>
      <c r="D25" s="294" t="s">
        <v>53</v>
      </c>
      <c r="E25" s="147" t="s">
        <v>248</v>
      </c>
      <c r="F25" s="147" t="s">
        <v>52</v>
      </c>
      <c r="G25" s="147" t="s">
        <v>52</v>
      </c>
      <c r="H25" s="285" t="s">
        <v>249</v>
      </c>
    </row>
    <row r="26" spans="1:8" s="144" customFormat="1" ht="31.5" customHeight="1" x14ac:dyDescent="0.2">
      <c r="A26" s="154"/>
      <c r="B26" s="304" t="s">
        <v>49</v>
      </c>
      <c r="C26" s="304">
        <v>1030</v>
      </c>
      <c r="D26" s="297" t="s">
        <v>668</v>
      </c>
      <c r="E26" s="155" t="s">
        <v>636</v>
      </c>
      <c r="F26" s="155" t="s">
        <v>620</v>
      </c>
      <c r="G26" s="155" t="s">
        <v>620</v>
      </c>
      <c r="H26" s="289" t="s">
        <v>640</v>
      </c>
    </row>
    <row r="27" spans="1:8" s="144" customFormat="1" ht="22.5" x14ac:dyDescent="0.2">
      <c r="A27" s="340"/>
      <c r="B27" s="306" t="s">
        <v>511</v>
      </c>
      <c r="C27" s="306">
        <v>1110</v>
      </c>
      <c r="D27" s="300" t="s">
        <v>89</v>
      </c>
      <c r="E27" s="233" t="s">
        <v>512</v>
      </c>
      <c r="F27" s="233" t="s">
        <v>513</v>
      </c>
      <c r="G27" s="233" t="s">
        <v>513</v>
      </c>
      <c r="H27" s="291" t="s">
        <v>514</v>
      </c>
    </row>
    <row r="28" spans="1:8" s="144" customFormat="1" ht="11.25" x14ac:dyDescent="0.2">
      <c r="A28" s="340"/>
      <c r="B28" s="306" t="s">
        <v>54</v>
      </c>
      <c r="C28" s="306">
        <v>1210</v>
      </c>
      <c r="D28" s="300" t="s">
        <v>56</v>
      </c>
      <c r="E28" s="233" t="s">
        <v>250</v>
      </c>
      <c r="F28" s="233" t="s">
        <v>55</v>
      </c>
      <c r="G28" s="233" t="s">
        <v>21</v>
      </c>
      <c r="H28" s="291" t="s">
        <v>251</v>
      </c>
    </row>
    <row r="29" spans="1:8" s="144" customFormat="1" ht="22.5" x14ac:dyDescent="0.2">
      <c r="A29" s="340"/>
      <c r="B29" s="306" t="s">
        <v>57</v>
      </c>
      <c r="C29" s="306">
        <v>1220</v>
      </c>
      <c r="D29" s="300" t="s">
        <v>252</v>
      </c>
      <c r="E29" s="233" t="s">
        <v>253</v>
      </c>
      <c r="F29" s="233" t="s">
        <v>58</v>
      </c>
      <c r="G29" s="233" t="s">
        <v>58</v>
      </c>
      <c r="H29" s="291" t="s">
        <v>254</v>
      </c>
    </row>
    <row r="30" spans="1:8" s="144" customFormat="1" ht="22.5" x14ac:dyDescent="0.2">
      <c r="A30" s="342"/>
      <c r="B30" s="343" t="s">
        <v>57</v>
      </c>
      <c r="C30" s="343">
        <v>1230</v>
      </c>
      <c r="D30" s="344" t="s">
        <v>515</v>
      </c>
      <c r="E30" s="345" t="s">
        <v>515</v>
      </c>
      <c r="F30" s="345" t="s">
        <v>516</v>
      </c>
      <c r="G30" s="345" t="s">
        <v>516</v>
      </c>
      <c r="H30" s="291" t="s">
        <v>517</v>
      </c>
    </row>
    <row r="31" spans="1:8" s="144" customFormat="1" x14ac:dyDescent="0.2">
      <c r="A31" s="340"/>
      <c r="B31" s="306" t="s">
        <v>518</v>
      </c>
      <c r="C31" s="306">
        <v>1910</v>
      </c>
      <c r="D31" s="300" t="s">
        <v>669</v>
      </c>
      <c r="E31" s="233" t="s">
        <v>519</v>
      </c>
      <c r="F31" s="233"/>
      <c r="G31" s="233"/>
      <c r="H31" s="287" t="s">
        <v>661</v>
      </c>
    </row>
    <row r="32" spans="1:8" s="144" customFormat="1" ht="11.25" x14ac:dyDescent="0.2">
      <c r="A32" s="340"/>
      <c r="B32" s="306" t="s">
        <v>60</v>
      </c>
      <c r="C32" s="306">
        <v>1310</v>
      </c>
      <c r="D32" s="300" t="s">
        <v>62</v>
      </c>
      <c r="E32" s="233" t="s">
        <v>255</v>
      </c>
      <c r="F32" s="233" t="s">
        <v>61</v>
      </c>
      <c r="G32" s="233" t="s">
        <v>256</v>
      </c>
      <c r="H32" s="291" t="s">
        <v>257</v>
      </c>
    </row>
    <row r="33" spans="1:8" s="144" customFormat="1" ht="11.25" x14ac:dyDescent="0.2">
      <c r="A33" s="340"/>
      <c r="B33" s="306" t="s">
        <v>60</v>
      </c>
      <c r="C33" s="306">
        <v>1321</v>
      </c>
      <c r="D33" s="300" t="s">
        <v>64</v>
      </c>
      <c r="E33" s="233" t="s">
        <v>258</v>
      </c>
      <c r="F33" s="233" t="s">
        <v>63</v>
      </c>
      <c r="G33" s="233"/>
      <c r="H33" s="291"/>
    </row>
    <row r="34" spans="1:8" s="144" customFormat="1" ht="11.25" x14ac:dyDescent="0.2">
      <c r="A34" s="340"/>
      <c r="B34" s="306" t="s">
        <v>468</v>
      </c>
      <c r="C34" s="306">
        <v>1410</v>
      </c>
      <c r="D34" s="300" t="s">
        <v>470</v>
      </c>
      <c r="E34" s="233" t="s">
        <v>470</v>
      </c>
      <c r="F34" s="233" t="s">
        <v>469</v>
      </c>
      <c r="G34" s="233"/>
      <c r="H34" s="291" t="s">
        <v>478</v>
      </c>
    </row>
    <row r="35" spans="1:8" s="144" customFormat="1" ht="22.5" x14ac:dyDescent="0.2">
      <c r="A35" s="159"/>
      <c r="B35" s="305" t="s">
        <v>65</v>
      </c>
      <c r="C35" s="305">
        <v>1520</v>
      </c>
      <c r="D35" s="298" t="s">
        <v>520</v>
      </c>
      <c r="E35" s="160" t="s">
        <v>521</v>
      </c>
      <c r="F35" s="160" t="s">
        <v>522</v>
      </c>
      <c r="G35" s="160"/>
      <c r="H35" s="290"/>
    </row>
    <row r="36" spans="1:8" s="144" customFormat="1" ht="22.5" x14ac:dyDescent="0.2">
      <c r="A36" s="346"/>
      <c r="B36" s="347" t="s">
        <v>66</v>
      </c>
      <c r="C36" s="347">
        <v>1610</v>
      </c>
      <c r="D36" s="348" t="s">
        <v>68</v>
      </c>
      <c r="E36" s="349" t="s">
        <v>662</v>
      </c>
      <c r="F36" s="349" t="s">
        <v>67</v>
      </c>
      <c r="G36" s="349"/>
      <c r="H36" s="350" t="s">
        <v>523</v>
      </c>
    </row>
    <row r="37" spans="1:8" s="144" customFormat="1" ht="11.25" x14ac:dyDescent="0.2">
      <c r="A37" s="340"/>
      <c r="B37" s="306" t="s">
        <v>69</v>
      </c>
      <c r="C37" s="306">
        <v>1710</v>
      </c>
      <c r="D37" s="300" t="s">
        <v>51</v>
      </c>
      <c r="E37" s="233" t="s">
        <v>259</v>
      </c>
      <c r="F37" s="233" t="s">
        <v>70</v>
      </c>
      <c r="G37" s="233" t="s">
        <v>21</v>
      </c>
      <c r="H37" s="291" t="s">
        <v>260</v>
      </c>
    </row>
    <row r="38" spans="1:8" s="144" customFormat="1" ht="21" customHeight="1" x14ac:dyDescent="0.2">
      <c r="A38" s="154"/>
      <c r="B38" s="304" t="s">
        <v>619</v>
      </c>
      <c r="C38" s="304">
        <v>1810</v>
      </c>
      <c r="D38" s="297" t="s">
        <v>638</v>
      </c>
      <c r="E38" s="155" t="s">
        <v>637</v>
      </c>
      <c r="F38" s="155" t="s">
        <v>639</v>
      </c>
      <c r="G38" s="155" t="s">
        <v>621</v>
      </c>
      <c r="H38" s="289"/>
    </row>
    <row r="39" spans="1:8" s="144" customFormat="1" ht="22.5" x14ac:dyDescent="0.2">
      <c r="A39" s="146"/>
      <c r="B39" s="302" t="s">
        <v>71</v>
      </c>
      <c r="C39" s="302">
        <v>2010</v>
      </c>
      <c r="D39" s="294" t="s">
        <v>73</v>
      </c>
      <c r="E39" s="147" t="s">
        <v>261</v>
      </c>
      <c r="F39" s="147" t="s">
        <v>72</v>
      </c>
      <c r="G39" s="147" t="s">
        <v>72</v>
      </c>
      <c r="H39" s="285" t="s">
        <v>262</v>
      </c>
    </row>
    <row r="40" spans="1:8" s="144" customFormat="1" ht="11.25" x14ac:dyDescent="0.2">
      <c r="A40" s="146"/>
      <c r="B40" s="302" t="s">
        <v>465</v>
      </c>
      <c r="C40" s="302">
        <v>2110</v>
      </c>
      <c r="D40" s="294" t="s">
        <v>467</v>
      </c>
      <c r="E40" s="147" t="s">
        <v>476</v>
      </c>
      <c r="F40" s="147" t="s">
        <v>466</v>
      </c>
      <c r="G40" s="147" t="s">
        <v>466</v>
      </c>
      <c r="H40" s="285" t="s">
        <v>479</v>
      </c>
    </row>
    <row r="41" spans="1:8" s="144" customFormat="1" ht="11.25" x14ac:dyDescent="0.2">
      <c r="A41" s="146"/>
      <c r="B41" s="302" t="s">
        <v>76</v>
      </c>
      <c r="C41" s="302">
        <v>2210</v>
      </c>
      <c r="D41" s="294" t="s">
        <v>51</v>
      </c>
      <c r="E41" s="147" t="s">
        <v>263</v>
      </c>
      <c r="F41" s="147" t="s">
        <v>77</v>
      </c>
      <c r="G41" s="147" t="s">
        <v>21</v>
      </c>
      <c r="H41" s="285" t="s">
        <v>264</v>
      </c>
    </row>
    <row r="42" spans="1:8" s="144" customFormat="1" ht="22.5" x14ac:dyDescent="0.2">
      <c r="A42" s="146"/>
      <c r="B42" s="302" t="s">
        <v>76</v>
      </c>
      <c r="C42" s="302">
        <v>2220</v>
      </c>
      <c r="D42" s="294" t="s">
        <v>265</v>
      </c>
      <c r="E42" s="147" t="s">
        <v>266</v>
      </c>
      <c r="F42" s="147" t="s">
        <v>78</v>
      </c>
      <c r="G42" s="147" t="s">
        <v>78</v>
      </c>
      <c r="H42" s="285" t="s">
        <v>267</v>
      </c>
    </row>
    <row r="43" spans="1:8" s="144" customFormat="1" ht="22.5" x14ac:dyDescent="0.2">
      <c r="A43" s="146"/>
      <c r="B43" s="302" t="s">
        <v>76</v>
      </c>
      <c r="C43" s="302">
        <v>2230</v>
      </c>
      <c r="D43" s="294" t="s">
        <v>463</v>
      </c>
      <c r="E43" s="147" t="s">
        <v>477</v>
      </c>
      <c r="F43" s="147" t="s">
        <v>462</v>
      </c>
      <c r="G43" s="147" t="s">
        <v>462</v>
      </c>
      <c r="H43" s="285" t="s">
        <v>480</v>
      </c>
    </row>
    <row r="44" spans="1:8" s="144" customFormat="1" ht="11.25" x14ac:dyDescent="0.2">
      <c r="A44" s="146"/>
      <c r="B44" s="302" t="s">
        <v>207</v>
      </c>
      <c r="C44" s="302">
        <v>2310</v>
      </c>
      <c r="D44" s="294" t="s">
        <v>64</v>
      </c>
      <c r="E44" s="147" t="s">
        <v>208</v>
      </c>
      <c r="F44" s="147"/>
      <c r="G44" s="147"/>
      <c r="H44" s="285"/>
    </row>
    <row r="45" spans="1:8" s="144" customFormat="1" ht="22.5" x14ac:dyDescent="0.2">
      <c r="A45" s="146"/>
      <c r="B45" s="302" t="s">
        <v>79</v>
      </c>
      <c r="C45" s="302">
        <v>2410</v>
      </c>
      <c r="D45" s="294" t="s">
        <v>81</v>
      </c>
      <c r="E45" s="147" t="s">
        <v>268</v>
      </c>
      <c r="F45" s="147" t="s">
        <v>80</v>
      </c>
      <c r="G45" s="147" t="s">
        <v>80</v>
      </c>
      <c r="H45" s="285" t="s">
        <v>269</v>
      </c>
    </row>
    <row r="46" spans="1:8" s="144" customFormat="1" ht="11.25" x14ac:dyDescent="0.2">
      <c r="A46" s="146"/>
      <c r="B46" s="302" t="s">
        <v>79</v>
      </c>
      <c r="C46" s="302">
        <v>2420</v>
      </c>
      <c r="D46" s="294" t="s">
        <v>82</v>
      </c>
      <c r="E46" s="147" t="s">
        <v>270</v>
      </c>
      <c r="F46" s="147" t="s">
        <v>57</v>
      </c>
      <c r="G46" s="147" t="s">
        <v>21</v>
      </c>
      <c r="H46" s="285" t="s">
        <v>271</v>
      </c>
    </row>
    <row r="47" spans="1:8" s="144" customFormat="1" ht="22.5" x14ac:dyDescent="0.2">
      <c r="A47" s="146"/>
      <c r="B47" s="302" t="s">
        <v>83</v>
      </c>
      <c r="C47" s="302">
        <v>2510</v>
      </c>
      <c r="D47" s="299" t="s">
        <v>85</v>
      </c>
      <c r="E47" s="161" t="s">
        <v>272</v>
      </c>
      <c r="F47" s="147" t="s">
        <v>84</v>
      </c>
      <c r="G47" s="147" t="s">
        <v>273</v>
      </c>
      <c r="H47" s="285" t="s">
        <v>274</v>
      </c>
    </row>
    <row r="48" spans="1:8" s="144" customFormat="1" ht="22.5" x14ac:dyDescent="0.2">
      <c r="A48" s="146"/>
      <c r="B48" s="302" t="s">
        <v>524</v>
      </c>
      <c r="C48" s="302">
        <v>2610</v>
      </c>
      <c r="D48" s="294" t="s">
        <v>525</v>
      </c>
      <c r="E48" s="147" t="s">
        <v>526</v>
      </c>
      <c r="F48" s="147" t="s">
        <v>527</v>
      </c>
      <c r="G48" s="147"/>
      <c r="H48" s="285" t="s">
        <v>528</v>
      </c>
    </row>
    <row r="49" spans="1:8" s="232" customFormat="1" ht="11.25" x14ac:dyDescent="0.2">
      <c r="A49" s="146"/>
      <c r="B49" s="306" t="s">
        <v>87</v>
      </c>
      <c r="C49" s="306">
        <v>2710</v>
      </c>
      <c r="D49" s="300" t="s">
        <v>89</v>
      </c>
      <c r="E49" s="233" t="s">
        <v>89</v>
      </c>
      <c r="F49" s="233" t="s">
        <v>88</v>
      </c>
      <c r="G49" s="233" t="s">
        <v>88</v>
      </c>
      <c r="H49" s="291" t="s">
        <v>275</v>
      </c>
    </row>
    <row r="50" spans="1:8" s="232" customFormat="1" ht="22.5" x14ac:dyDescent="0.2">
      <c r="A50" s="390"/>
      <c r="B50" s="386" t="s">
        <v>87</v>
      </c>
      <c r="C50" s="386">
        <v>2720</v>
      </c>
      <c r="D50" s="387" t="s">
        <v>276</v>
      </c>
      <c r="E50" s="388" t="s">
        <v>276</v>
      </c>
      <c r="F50" s="388" t="s">
        <v>211</v>
      </c>
      <c r="G50" s="388" t="s">
        <v>211</v>
      </c>
      <c r="H50" s="389"/>
    </row>
    <row r="51" spans="1:8" s="232" customFormat="1" ht="12" thickBot="1" x14ac:dyDescent="0.25">
      <c r="A51" s="391"/>
      <c r="B51" s="391" t="s">
        <v>346</v>
      </c>
      <c r="C51" s="391">
        <v>2810</v>
      </c>
      <c r="D51" s="392" t="s">
        <v>666</v>
      </c>
      <c r="E51" s="393" t="s">
        <v>89</v>
      </c>
      <c r="F51" s="393" t="s">
        <v>88</v>
      </c>
      <c r="G51" s="393" t="s">
        <v>88</v>
      </c>
      <c r="H51" s="394"/>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0"/>
  </sheetPr>
  <dimension ref="A1:H50"/>
  <sheetViews>
    <sheetView workbookViewId="0">
      <selection activeCell="A35" sqref="A35"/>
    </sheetView>
  </sheetViews>
  <sheetFormatPr defaultRowHeight="12.75" x14ac:dyDescent="0.2"/>
  <sheetData>
    <row r="1" spans="1:8" s="97" customFormat="1" ht="12" x14ac:dyDescent="0.2">
      <c r="A1" s="107"/>
      <c r="B1" s="107" t="s">
        <v>401</v>
      </c>
      <c r="C1" s="108"/>
      <c r="D1" s="109"/>
      <c r="E1" s="109"/>
      <c r="F1" s="109"/>
      <c r="G1" s="109"/>
      <c r="H1" s="109"/>
    </row>
    <row r="2" spans="1:8" s="97" customFormat="1" ht="12" x14ac:dyDescent="0.2">
      <c r="A2" s="107"/>
      <c r="B2" s="107" t="s">
        <v>402</v>
      </c>
      <c r="C2" s="108"/>
      <c r="D2" s="109"/>
      <c r="E2" s="109"/>
      <c r="F2" s="109"/>
      <c r="G2" s="109"/>
      <c r="H2" s="109"/>
    </row>
    <row r="3" spans="1:8" s="97" customFormat="1" ht="12" x14ac:dyDescent="0.2">
      <c r="A3" s="107"/>
      <c r="B3" s="107" t="s">
        <v>403</v>
      </c>
      <c r="C3" s="108"/>
      <c r="D3" s="109"/>
      <c r="E3" s="109"/>
      <c r="F3" s="109"/>
      <c r="G3" s="109"/>
      <c r="H3" s="109"/>
    </row>
    <row r="4" spans="1:8" s="97" customFormat="1" thickBot="1" x14ac:dyDescent="0.25">
      <c r="A4" s="98"/>
      <c r="B4" s="99"/>
      <c r="C4" s="98"/>
      <c r="D4" s="99"/>
      <c r="E4" s="100"/>
      <c r="F4" s="100"/>
      <c r="G4" s="100"/>
      <c r="H4" s="100"/>
    </row>
    <row r="5" spans="1:8" s="97" customFormat="1" thickBot="1" x14ac:dyDescent="0.25">
      <c r="A5" s="101" t="s">
        <v>278</v>
      </c>
      <c r="B5" s="101"/>
      <c r="C5" s="102"/>
      <c r="D5" s="102"/>
      <c r="E5" s="102"/>
      <c r="F5" s="102"/>
      <c r="G5" s="102"/>
      <c r="H5" s="110"/>
    </row>
    <row r="6" spans="1:8" s="97" customFormat="1" ht="12" x14ac:dyDescent="0.2">
      <c r="A6" s="103"/>
      <c r="B6" s="103"/>
      <c r="C6" s="103"/>
      <c r="D6" s="103"/>
      <c r="E6" s="103"/>
      <c r="F6" s="103"/>
      <c r="G6" s="103"/>
      <c r="H6" s="111"/>
    </row>
    <row r="7" spans="1:8" s="97" customFormat="1" ht="12" x14ac:dyDescent="0.2">
      <c r="A7" s="104" t="s">
        <v>279</v>
      </c>
      <c r="B7" s="105"/>
      <c r="C7" s="103"/>
      <c r="D7" s="103" t="s">
        <v>280</v>
      </c>
      <c r="E7" s="103" t="s">
        <v>281</v>
      </c>
      <c r="F7" s="103"/>
      <c r="G7" s="103"/>
      <c r="H7" s="111"/>
    </row>
    <row r="8" spans="1:8" s="97" customFormat="1" ht="12" x14ac:dyDescent="0.2">
      <c r="A8" s="103" t="s">
        <v>282</v>
      </c>
      <c r="B8" s="103" t="s">
        <v>283</v>
      </c>
      <c r="C8" s="103"/>
      <c r="D8" s="103" t="s">
        <v>284</v>
      </c>
      <c r="E8" s="103" t="s">
        <v>285</v>
      </c>
      <c r="F8" s="103"/>
      <c r="G8" s="103"/>
      <c r="H8" s="111"/>
    </row>
    <row r="9" spans="1:8" s="97" customFormat="1" ht="12" x14ac:dyDescent="0.2">
      <c r="A9" s="103" t="s">
        <v>286</v>
      </c>
      <c r="B9" s="103" t="s">
        <v>287</v>
      </c>
      <c r="C9" s="103"/>
      <c r="D9" s="103" t="s">
        <v>288</v>
      </c>
      <c r="E9" s="103" t="s">
        <v>289</v>
      </c>
      <c r="F9" s="103"/>
      <c r="G9" s="103"/>
      <c r="H9" s="111"/>
    </row>
    <row r="10" spans="1:8" s="97" customFormat="1" ht="12" x14ac:dyDescent="0.2">
      <c r="A10" s="103" t="s">
        <v>290</v>
      </c>
      <c r="B10" s="103" t="s">
        <v>291</v>
      </c>
      <c r="C10" s="103"/>
      <c r="D10" s="103" t="s">
        <v>292</v>
      </c>
      <c r="E10" s="103" t="s">
        <v>293</v>
      </c>
      <c r="F10" s="103"/>
      <c r="G10" s="103"/>
      <c r="H10" s="111"/>
    </row>
    <row r="11" spans="1:8" s="97" customFormat="1" ht="12" x14ac:dyDescent="0.2">
      <c r="A11" s="103" t="s">
        <v>294</v>
      </c>
      <c r="B11" s="103" t="s">
        <v>295</v>
      </c>
      <c r="C11" s="103"/>
      <c r="D11" s="103" t="s">
        <v>296</v>
      </c>
      <c r="E11" s="103" t="s">
        <v>297</v>
      </c>
      <c r="F11" s="103"/>
      <c r="G11" s="103"/>
      <c r="H11" s="111"/>
    </row>
    <row r="12" spans="1:8" s="97" customFormat="1" ht="12" x14ac:dyDescent="0.2">
      <c r="A12" s="103" t="s">
        <v>298</v>
      </c>
      <c r="B12" s="103" t="s">
        <v>299</v>
      </c>
      <c r="C12" s="103"/>
      <c r="D12" s="103" t="s">
        <v>50</v>
      </c>
      <c r="E12" s="103" t="s">
        <v>300</v>
      </c>
      <c r="F12" s="103"/>
      <c r="G12" s="103"/>
      <c r="H12" s="111"/>
    </row>
    <row r="13" spans="1:8" s="97" customFormat="1" ht="12" x14ac:dyDescent="0.2">
      <c r="A13" s="103" t="s">
        <v>301</v>
      </c>
      <c r="B13" s="103" t="s">
        <v>302</v>
      </c>
      <c r="C13" s="103"/>
      <c r="D13" s="103" t="s">
        <v>303</v>
      </c>
      <c r="E13" s="103" t="s">
        <v>304</v>
      </c>
      <c r="F13" s="103"/>
      <c r="G13" s="103"/>
      <c r="H13" s="111"/>
    </row>
    <row r="14" spans="1:8" s="97" customFormat="1" ht="12" x14ac:dyDescent="0.2">
      <c r="A14" s="103" t="s">
        <v>305</v>
      </c>
      <c r="B14" s="103" t="s">
        <v>306</v>
      </c>
      <c r="C14" s="103"/>
      <c r="D14" s="103" t="s">
        <v>307</v>
      </c>
      <c r="E14" s="103" t="s">
        <v>308</v>
      </c>
      <c r="F14" s="103"/>
      <c r="G14" s="103"/>
      <c r="H14" s="111"/>
    </row>
    <row r="15" spans="1:8" s="97" customFormat="1" ht="12" x14ac:dyDescent="0.2">
      <c r="A15" s="103" t="s">
        <v>309</v>
      </c>
      <c r="B15" s="103" t="s">
        <v>310</v>
      </c>
      <c r="C15" s="103"/>
      <c r="D15" s="103" t="s">
        <v>311</v>
      </c>
      <c r="E15" s="103" t="s">
        <v>312</v>
      </c>
      <c r="F15" s="103"/>
      <c r="G15" s="103"/>
      <c r="H15" s="111"/>
    </row>
    <row r="16" spans="1:8" s="97" customFormat="1" ht="12" x14ac:dyDescent="0.2">
      <c r="A16" s="103" t="s">
        <v>313</v>
      </c>
      <c r="B16" s="103" t="s">
        <v>314</v>
      </c>
      <c r="C16" s="103"/>
      <c r="D16" s="103" t="s">
        <v>315</v>
      </c>
      <c r="E16" s="103" t="s">
        <v>316</v>
      </c>
      <c r="F16" s="103"/>
      <c r="G16" s="103"/>
      <c r="H16" s="111"/>
    </row>
    <row r="17" spans="1:8" s="97" customFormat="1" ht="12" x14ac:dyDescent="0.2">
      <c r="A17" s="103" t="s">
        <v>49</v>
      </c>
      <c r="B17" s="103" t="s">
        <v>317</v>
      </c>
      <c r="C17" s="103"/>
      <c r="D17" s="103" t="s">
        <v>318</v>
      </c>
      <c r="E17" s="103" t="s">
        <v>319</v>
      </c>
      <c r="F17" s="103"/>
      <c r="G17" s="103"/>
      <c r="H17" s="111"/>
    </row>
    <row r="18" spans="1:8" s="97" customFormat="1" ht="12" x14ac:dyDescent="0.2">
      <c r="A18" s="103" t="s">
        <v>320</v>
      </c>
      <c r="B18" s="103" t="s">
        <v>321</v>
      </c>
      <c r="C18" s="103"/>
      <c r="D18" s="103" t="s">
        <v>322</v>
      </c>
      <c r="E18" s="103" t="s">
        <v>323</v>
      </c>
      <c r="F18" s="103"/>
      <c r="G18" s="103"/>
      <c r="H18" s="111"/>
    </row>
    <row r="19" spans="1:8" s="97" customFormat="1" ht="12" x14ac:dyDescent="0.2">
      <c r="A19" s="103" t="s">
        <v>57</v>
      </c>
      <c r="B19" s="103" t="s">
        <v>324</v>
      </c>
      <c r="C19" s="103"/>
      <c r="D19" s="103" t="s">
        <v>325</v>
      </c>
      <c r="E19" s="103" t="s">
        <v>326</v>
      </c>
      <c r="F19" s="103"/>
      <c r="G19" s="103"/>
      <c r="H19" s="111"/>
    </row>
    <row r="20" spans="1:8" s="97" customFormat="1" ht="12" x14ac:dyDescent="0.2">
      <c r="A20" s="103" t="s">
        <v>60</v>
      </c>
      <c r="B20" s="103" t="s">
        <v>327</v>
      </c>
      <c r="C20" s="103"/>
      <c r="D20" s="103" t="s">
        <v>328</v>
      </c>
      <c r="E20" s="103" t="s">
        <v>329</v>
      </c>
      <c r="F20" s="103"/>
      <c r="G20" s="103"/>
      <c r="H20" s="111"/>
    </row>
    <row r="21" spans="1:8" s="97" customFormat="1" ht="12" x14ac:dyDescent="0.2">
      <c r="A21" s="103" t="s">
        <v>330</v>
      </c>
      <c r="B21" s="103" t="s">
        <v>331</v>
      </c>
      <c r="C21" s="103"/>
      <c r="D21" s="103" t="s">
        <v>86</v>
      </c>
      <c r="E21" s="103" t="s">
        <v>64</v>
      </c>
      <c r="F21" s="103"/>
      <c r="G21" s="103"/>
      <c r="H21" s="111"/>
    </row>
    <row r="22" spans="1:8" s="97" customFormat="1" ht="12" x14ac:dyDescent="0.2">
      <c r="A22" s="103" t="s">
        <v>332</v>
      </c>
      <c r="B22" s="103" t="s">
        <v>333</v>
      </c>
      <c r="C22" s="103"/>
      <c r="D22" s="103" t="s">
        <v>334</v>
      </c>
      <c r="E22" s="103" t="s">
        <v>335</v>
      </c>
      <c r="F22" s="103"/>
      <c r="G22" s="103"/>
      <c r="H22" s="111"/>
    </row>
    <row r="23" spans="1:8" s="97" customFormat="1" ht="12" x14ac:dyDescent="0.2">
      <c r="A23" s="103" t="s">
        <v>336</v>
      </c>
      <c r="B23" s="103" t="s">
        <v>337</v>
      </c>
      <c r="C23" s="103"/>
      <c r="D23" s="103" t="s">
        <v>120</v>
      </c>
      <c r="E23" s="103" t="s">
        <v>121</v>
      </c>
      <c r="F23" s="103"/>
      <c r="G23" s="103"/>
      <c r="H23" s="111"/>
    </row>
    <row r="24" spans="1:8" s="97" customFormat="1" ht="12" x14ac:dyDescent="0.2">
      <c r="A24" s="103" t="s">
        <v>340</v>
      </c>
      <c r="B24" s="103" t="s">
        <v>341</v>
      </c>
      <c r="C24" s="103"/>
      <c r="D24" s="103" t="s">
        <v>338</v>
      </c>
      <c r="E24" s="103" t="s">
        <v>339</v>
      </c>
      <c r="F24" s="103"/>
      <c r="G24" s="103"/>
      <c r="H24" s="111"/>
    </row>
    <row r="25" spans="1:8" s="97" customFormat="1" ht="12" x14ac:dyDescent="0.2">
      <c r="A25" s="103" t="s">
        <v>343</v>
      </c>
      <c r="B25" s="103" t="s">
        <v>344</v>
      </c>
      <c r="C25" s="103"/>
      <c r="D25" s="103" t="s">
        <v>451</v>
      </c>
      <c r="E25" s="103" t="s">
        <v>342</v>
      </c>
      <c r="F25" s="103"/>
      <c r="G25" s="103"/>
      <c r="H25" s="111"/>
    </row>
    <row r="26" spans="1:8" s="97" customFormat="1" ht="12" x14ac:dyDescent="0.2">
      <c r="A26" s="103" t="s">
        <v>346</v>
      </c>
      <c r="B26" s="103" t="s">
        <v>347</v>
      </c>
      <c r="C26" s="103"/>
      <c r="D26" s="103"/>
      <c r="E26" s="103" t="s">
        <v>345</v>
      </c>
      <c r="F26" s="103"/>
      <c r="G26" s="103"/>
      <c r="H26" s="111"/>
    </row>
    <row r="27" spans="1:8" s="97" customFormat="1" ht="12" x14ac:dyDescent="0.2">
      <c r="A27" s="103" t="s">
        <v>349</v>
      </c>
      <c r="B27" s="103" t="s">
        <v>350</v>
      </c>
      <c r="C27" s="103"/>
      <c r="D27" s="103" t="s">
        <v>6</v>
      </c>
      <c r="E27" s="103" t="s">
        <v>348</v>
      </c>
      <c r="F27" s="103"/>
      <c r="G27" s="103"/>
      <c r="H27" s="111"/>
    </row>
    <row r="28" spans="1:8" s="97" customFormat="1" ht="12" x14ac:dyDescent="0.2">
      <c r="A28" s="103" t="s">
        <v>353</v>
      </c>
      <c r="B28" s="103" t="s">
        <v>354</v>
      </c>
      <c r="C28" s="103"/>
      <c r="D28" s="103" t="s">
        <v>351</v>
      </c>
      <c r="E28" s="103" t="s">
        <v>352</v>
      </c>
      <c r="F28" s="103"/>
      <c r="G28" s="103"/>
      <c r="H28" s="111"/>
    </row>
    <row r="29" spans="1:8" s="97" customFormat="1" ht="12" x14ac:dyDescent="0.2">
      <c r="A29" s="103" t="s">
        <v>357</v>
      </c>
      <c r="B29" s="103" t="s">
        <v>358</v>
      </c>
      <c r="C29" s="103"/>
      <c r="D29" s="103" t="s">
        <v>355</v>
      </c>
      <c r="E29" s="103" t="s">
        <v>356</v>
      </c>
      <c r="F29" s="103"/>
      <c r="G29" s="103"/>
      <c r="H29" s="111"/>
    </row>
    <row r="30" spans="1:8" s="97" customFormat="1" ht="12" x14ac:dyDescent="0.2">
      <c r="A30" s="103" t="s">
        <v>361</v>
      </c>
      <c r="B30" s="103" t="s">
        <v>362</v>
      </c>
      <c r="C30" s="103"/>
      <c r="D30" s="103" t="s">
        <v>359</v>
      </c>
      <c r="E30" s="103" t="s">
        <v>360</v>
      </c>
      <c r="F30" s="103"/>
      <c r="G30" s="103"/>
      <c r="H30" s="111"/>
    </row>
    <row r="31" spans="1:8" s="97" customFormat="1" ht="12" x14ac:dyDescent="0.2">
      <c r="A31" s="103" t="s">
        <v>79</v>
      </c>
      <c r="B31" s="103" t="s">
        <v>365</v>
      </c>
      <c r="C31" s="103"/>
      <c r="D31" s="103" t="s">
        <v>363</v>
      </c>
      <c r="E31" s="103" t="s">
        <v>364</v>
      </c>
      <c r="F31" s="103"/>
      <c r="G31" s="103"/>
      <c r="H31" s="111"/>
    </row>
    <row r="32" spans="1:8" s="97" customFormat="1" ht="12" x14ac:dyDescent="0.2">
      <c r="A32" s="103" t="s">
        <v>368</v>
      </c>
      <c r="B32" s="103" t="s">
        <v>369</v>
      </c>
      <c r="C32" s="103"/>
      <c r="D32" s="103" t="s">
        <v>366</v>
      </c>
      <c r="E32" s="103" t="s">
        <v>367</v>
      </c>
      <c r="F32" s="103"/>
      <c r="G32" s="103"/>
      <c r="H32" s="111"/>
    </row>
    <row r="33" spans="1:8" s="97" customFormat="1" ht="12" x14ac:dyDescent="0.2">
      <c r="A33" s="103" t="s">
        <v>372</v>
      </c>
      <c r="B33" s="103" t="s">
        <v>373</v>
      </c>
      <c r="C33" s="103"/>
      <c r="D33" s="103" t="s">
        <v>370</v>
      </c>
      <c r="E33" s="103" t="s">
        <v>371</v>
      </c>
      <c r="F33" s="103"/>
      <c r="G33" s="103"/>
      <c r="H33" s="111"/>
    </row>
    <row r="34" spans="1:8" s="97" customFormat="1" ht="12" x14ac:dyDescent="0.2">
      <c r="A34" s="103" t="s">
        <v>376</v>
      </c>
      <c r="B34" s="103" t="s">
        <v>377</v>
      </c>
      <c r="C34" s="103"/>
      <c r="D34" s="103" t="s">
        <v>374</v>
      </c>
      <c r="E34" s="103" t="s">
        <v>375</v>
      </c>
      <c r="F34" s="103"/>
      <c r="G34" s="103"/>
      <c r="H34" s="111"/>
    </row>
    <row r="35" spans="1:8" s="97" customFormat="1" ht="12" x14ac:dyDescent="0.2">
      <c r="A35" s="103"/>
      <c r="B35" s="103"/>
      <c r="C35" s="103"/>
      <c r="D35" s="103" t="s">
        <v>378</v>
      </c>
      <c r="E35" s="103" t="s">
        <v>379</v>
      </c>
      <c r="F35" s="103"/>
      <c r="G35" s="103"/>
      <c r="H35" s="111"/>
    </row>
    <row r="36" spans="1:8" s="97" customFormat="1" ht="12" x14ac:dyDescent="0.2">
      <c r="A36" s="103"/>
      <c r="B36" s="103"/>
      <c r="C36" s="103"/>
      <c r="D36" s="103" t="s">
        <v>20</v>
      </c>
      <c r="E36" s="103" t="s">
        <v>380</v>
      </c>
      <c r="F36" s="103"/>
      <c r="G36" s="103"/>
      <c r="H36" s="111"/>
    </row>
    <row r="37" spans="1:8" s="97" customFormat="1" ht="12" x14ac:dyDescent="0.2">
      <c r="A37" s="103"/>
      <c r="B37" s="103"/>
      <c r="C37" s="103"/>
      <c r="D37" s="103" t="s">
        <v>7</v>
      </c>
      <c r="E37" s="103" t="s">
        <v>381</v>
      </c>
      <c r="F37" s="103"/>
      <c r="G37" s="103"/>
      <c r="H37" s="111"/>
    </row>
    <row r="38" spans="1:8" s="97" customFormat="1" ht="12" x14ac:dyDescent="0.2">
      <c r="A38" s="103"/>
      <c r="B38" s="103"/>
      <c r="C38" s="103"/>
      <c r="D38" s="103" t="s">
        <v>382</v>
      </c>
      <c r="E38" s="103" t="s">
        <v>440</v>
      </c>
      <c r="F38" s="103"/>
      <c r="G38" s="103"/>
      <c r="H38" s="111"/>
    </row>
    <row r="39" spans="1:8" s="97" customFormat="1" ht="12" x14ac:dyDescent="0.2">
      <c r="A39" s="103"/>
      <c r="B39" s="103"/>
      <c r="C39" s="103"/>
      <c r="D39" s="103" t="s">
        <v>383</v>
      </c>
      <c r="E39" s="103" t="s">
        <v>384</v>
      </c>
      <c r="F39" s="103"/>
      <c r="G39" s="103"/>
      <c r="H39" s="111"/>
    </row>
    <row r="40" spans="1:8" s="97" customFormat="1" ht="12" x14ac:dyDescent="0.2">
      <c r="A40" s="103"/>
      <c r="B40" s="103"/>
      <c r="C40" s="103"/>
      <c r="D40" s="103" t="s">
        <v>385</v>
      </c>
      <c r="E40" s="103" t="s">
        <v>386</v>
      </c>
      <c r="F40" s="103"/>
      <c r="G40" s="103"/>
      <c r="H40" s="111"/>
    </row>
    <row r="41" spans="1:8" s="97" customFormat="1" ht="12" x14ac:dyDescent="0.2">
      <c r="A41" s="103"/>
      <c r="B41" s="103"/>
      <c r="C41" s="103"/>
      <c r="D41" s="103" t="s">
        <v>387</v>
      </c>
      <c r="E41" s="103" t="s">
        <v>388</v>
      </c>
      <c r="F41" s="103"/>
      <c r="G41" s="103"/>
      <c r="H41" s="111"/>
    </row>
    <row r="42" spans="1:8" s="97" customFormat="1" ht="12" x14ac:dyDescent="0.2">
      <c r="A42" s="103"/>
      <c r="B42" s="103"/>
      <c r="C42" s="103"/>
      <c r="D42" s="103" t="s">
        <v>389</v>
      </c>
      <c r="E42" s="103" t="s">
        <v>390</v>
      </c>
      <c r="F42" s="103"/>
      <c r="G42" s="103"/>
      <c r="H42" s="111"/>
    </row>
    <row r="43" spans="1:8" s="97" customFormat="1" ht="12" x14ac:dyDescent="0.2">
      <c r="A43" s="103"/>
      <c r="B43" s="103"/>
      <c r="C43" s="103"/>
      <c r="D43" s="103" t="s">
        <v>391</v>
      </c>
      <c r="E43" s="103" t="s">
        <v>392</v>
      </c>
      <c r="F43" s="103"/>
      <c r="G43" s="103"/>
      <c r="H43" s="111"/>
    </row>
    <row r="44" spans="1:8" s="97" customFormat="1" ht="12" x14ac:dyDescent="0.2">
      <c r="A44" s="103"/>
      <c r="B44" s="103"/>
      <c r="C44" s="103"/>
      <c r="D44" s="103" t="s">
        <v>393</v>
      </c>
      <c r="E44" s="103" t="s">
        <v>394</v>
      </c>
      <c r="F44" s="103"/>
      <c r="G44" s="103"/>
      <c r="H44" s="111"/>
    </row>
    <row r="45" spans="1:8" s="97" customFormat="1" ht="12" x14ac:dyDescent="0.2">
      <c r="A45" s="103"/>
      <c r="B45" s="103"/>
      <c r="C45" s="103"/>
      <c r="D45" s="103" t="s">
        <v>186</v>
      </c>
      <c r="E45" s="103" t="s">
        <v>187</v>
      </c>
      <c r="F45" s="103"/>
      <c r="G45" s="103"/>
      <c r="H45" s="111"/>
    </row>
    <row r="46" spans="1:8" s="97" customFormat="1" ht="12" x14ac:dyDescent="0.2">
      <c r="A46" s="103"/>
      <c r="B46" s="103"/>
      <c r="C46" s="103"/>
      <c r="D46" s="103" t="s">
        <v>395</v>
      </c>
      <c r="E46" s="103" t="s">
        <v>396</v>
      </c>
      <c r="F46" s="103"/>
      <c r="G46" s="103"/>
      <c r="H46" s="111"/>
    </row>
    <row r="47" spans="1:8" s="97" customFormat="1" ht="12" x14ac:dyDescent="0.2">
      <c r="A47" s="103"/>
      <c r="B47" s="103"/>
      <c r="C47" s="103"/>
      <c r="D47" s="103" t="s">
        <v>21</v>
      </c>
      <c r="E47" s="103" t="s">
        <v>397</v>
      </c>
      <c r="F47" s="103"/>
      <c r="G47" s="103"/>
      <c r="H47" s="111"/>
    </row>
    <row r="48" spans="1:8" s="97" customFormat="1" thickBot="1" x14ac:dyDescent="0.25">
      <c r="A48" s="106"/>
      <c r="B48" s="106"/>
      <c r="C48" s="106"/>
      <c r="D48" s="106"/>
      <c r="E48" s="106"/>
      <c r="F48" s="106"/>
      <c r="G48" s="106"/>
      <c r="H48" s="112"/>
    </row>
    <row r="49" spans="4:8" s="97" customFormat="1" ht="12" x14ac:dyDescent="0.2"/>
    <row r="50" spans="4:8" x14ac:dyDescent="0.2">
      <c r="D50" s="97"/>
      <c r="E50" s="97"/>
      <c r="F50" s="97"/>
      <c r="G50" s="97"/>
      <c r="H50" s="97"/>
    </row>
  </sheetData>
  <phoneticPr fontId="8"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Questionnaire</vt:lpstr>
      <vt:lpstr>Questionnaire 2013</vt:lpstr>
      <vt:lpstr>Database 2013</vt:lpstr>
      <vt:lpstr>Additional information</vt:lpstr>
      <vt:lpstr>Institutions</vt:lpstr>
      <vt:lpstr>Abbreviations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Yim</dc:creator>
  <cp:lastModifiedBy>ORMAETXEA IGARZABAL Leire (ECFIN)</cp:lastModifiedBy>
  <cp:lastPrinted>2012-02-24T11:13:31Z</cp:lastPrinted>
  <dcterms:created xsi:type="dcterms:W3CDTF">2012-02-20T08:47:23Z</dcterms:created>
  <dcterms:modified xsi:type="dcterms:W3CDTF">2019-04-05T12:17:33Z</dcterms:modified>
</cp:coreProperties>
</file>